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8565" tabRatio="638"/>
  </bookViews>
  <sheets>
    <sheet name="прайс 2021 рус" sheetId="34" r:id="rId1"/>
  </sheets>
  <definedNames>
    <definedName name="_xlnm.Print_Area" localSheetId="0">'прайс 2021 рус'!$A$1:$D$183</definedName>
  </definedNames>
  <calcPr calcId="162913" refMode="R1C1"/>
</workbook>
</file>

<file path=xl/calcChain.xml><?xml version="1.0" encoding="utf-8"?>
<calcChain xmlns="http://schemas.openxmlformats.org/spreadsheetml/2006/main">
  <c r="A15" i="34" l="1"/>
  <c r="A16" i="34"/>
  <c r="A17" i="34"/>
  <c r="A18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2" i="34"/>
  <c r="A73" i="34"/>
  <c r="A74" i="34"/>
  <c r="A75" i="34"/>
  <c r="A76" i="34"/>
  <c r="A77" i="34"/>
  <c r="A78" i="34"/>
  <c r="A79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A103" i="34"/>
  <c r="A104" i="34"/>
  <c r="A105" i="34"/>
  <c r="A106" i="34"/>
  <c r="A108" i="34"/>
  <c r="A109" i="34"/>
  <c r="A110" i="34"/>
  <c r="A111" i="34"/>
  <c r="A112" i="34"/>
  <c r="A113" i="34"/>
  <c r="A114" i="34"/>
  <c r="A115" i="34"/>
  <c r="A116" i="34"/>
  <c r="A117" i="34"/>
  <c r="A118" i="34"/>
  <c r="A119" i="34"/>
  <c r="A120" i="34"/>
  <c r="A121" i="34"/>
  <c r="A122" i="34"/>
  <c r="A123" i="34"/>
  <c r="A124" i="34"/>
  <c r="A125" i="34"/>
  <c r="A126" i="34"/>
  <c r="A127" i="34"/>
  <c r="A128" i="34"/>
  <c r="A129" i="34"/>
  <c r="A130" i="34"/>
  <c r="A131" i="34"/>
  <c r="A132" i="34"/>
  <c r="A133" i="34"/>
  <c r="A134" i="34"/>
  <c r="A135" i="34"/>
  <c r="A136" i="34"/>
  <c r="A137" i="34"/>
  <c r="A138" i="34"/>
  <c r="A139" i="34"/>
  <c r="A140" i="34"/>
  <c r="A141" i="34"/>
  <c r="A142" i="34"/>
  <c r="A143" i="34"/>
  <c r="A144" i="34"/>
  <c r="A146" i="34"/>
  <c r="A147" i="34"/>
  <c r="A148" i="34"/>
  <c r="A149" i="34"/>
  <c r="A150" i="34"/>
  <c r="A151" i="34"/>
  <c r="A152" i="34"/>
  <c r="A153" i="34"/>
  <c r="A154" i="34"/>
  <c r="A155" i="34"/>
  <c r="A156" i="34"/>
  <c r="K44" i="34"/>
  <c r="J44" i="34"/>
  <c r="I44" i="34"/>
  <c r="H44" i="34"/>
  <c r="G44" i="34"/>
  <c r="F44" i="34"/>
  <c r="E44" i="34"/>
  <c r="A161" i="34"/>
  <c r="A162" i="34"/>
  <c r="A163" i="34"/>
  <c r="A164" i="34"/>
  <c r="A165" i="34"/>
  <c r="A157" i="34"/>
  <c r="A158" i="34"/>
  <c r="A159" i="34"/>
</calcChain>
</file>

<file path=xl/sharedStrings.xml><?xml version="1.0" encoding="utf-8"?>
<sst xmlns="http://schemas.openxmlformats.org/spreadsheetml/2006/main" count="346" uniqueCount="190">
  <si>
    <t>процедура</t>
  </si>
  <si>
    <t>Утверждаю</t>
  </si>
  <si>
    <t>УВЧ - терапия</t>
  </si>
  <si>
    <t>Антропометрия</t>
  </si>
  <si>
    <t>аппарат?</t>
  </si>
  <si>
    <t>техника?</t>
  </si>
  <si>
    <t>Гониометрия</t>
  </si>
  <si>
    <t>Эрготерапия</t>
  </si>
  <si>
    <t>1 консультация</t>
  </si>
  <si>
    <t>Термотерапия</t>
  </si>
  <si>
    <t>Парафинотерапия</t>
  </si>
  <si>
    <t>реабилитационный центр" УЗ ВКО</t>
  </si>
  <si>
    <t>Механотерапия</t>
  </si>
  <si>
    <t>тарификатор</t>
  </si>
  <si>
    <t>услуга</t>
  </si>
  <si>
    <t>исследование</t>
  </si>
  <si>
    <t xml:space="preserve">Вливание в гортань лекарственных веществ </t>
  </si>
  <si>
    <t xml:space="preserve">Внутривенное капельное введение </t>
  </si>
  <si>
    <t xml:space="preserve">Забор крови из вены </t>
  </si>
  <si>
    <t>Измерение артериального давления</t>
  </si>
  <si>
    <t>Инстилляция лекарственных веществ</t>
  </si>
  <si>
    <t>Инсуффляция порошка в лор органы</t>
  </si>
  <si>
    <t>Инъекции внутривенные</t>
  </si>
  <si>
    <t>Инъекции подкожные, внутримышечные</t>
  </si>
  <si>
    <t>Консультативные услуги</t>
  </si>
  <si>
    <t>Консультация логопед</t>
  </si>
  <si>
    <t>Консультация психолог</t>
  </si>
  <si>
    <t>Консультация врача (без категории)</t>
  </si>
  <si>
    <t>Консультация врача (вторая категория)</t>
  </si>
  <si>
    <t>Консультация врача (первая категории)</t>
  </si>
  <si>
    <t>Консультация врача (высшая категория)</t>
  </si>
  <si>
    <t>Консультация врача (КМН)</t>
  </si>
  <si>
    <t>Занятие с логопедом</t>
  </si>
  <si>
    <t>Занятие с психологом</t>
  </si>
  <si>
    <t>Психотерапия рациональная</t>
  </si>
  <si>
    <t>Функциональная диагностика</t>
  </si>
  <si>
    <t>Электрокардиографическое исследование в 12 отведениях</t>
  </si>
  <si>
    <t>Электрокардиографическое исследование по Нэбу</t>
  </si>
  <si>
    <t>Электрокардиографическое исследование по Слопаку</t>
  </si>
  <si>
    <t>Электрокардиографическое исследование с дозированной физической нагрузкой (тредмил)</t>
  </si>
  <si>
    <t>Электрофизиологическое исследование сердца: ишемический тест (" 6 минутная ходьба")</t>
  </si>
  <si>
    <t>Суточное мониторирование ЭКГ по Холтеру</t>
  </si>
  <si>
    <t>Услуги отделения физиотерапии и ЛФК</t>
  </si>
  <si>
    <t>Импульсные токи Бернара</t>
  </si>
  <si>
    <t>Интерференцтерапия 1 поле)</t>
  </si>
  <si>
    <t>Фонофорез (1поле)</t>
  </si>
  <si>
    <t>Ударно-волновая терапия</t>
  </si>
  <si>
    <t>Циркулярный душ, промежностный душ</t>
  </si>
  <si>
    <t>Электрическая стимуляция</t>
  </si>
  <si>
    <t>Электрофорез (1 поле)</t>
  </si>
  <si>
    <t>ЭХОдоплерокардиографическое исследование сердца</t>
  </si>
  <si>
    <t>Кинезотерапия индивидуальная</t>
  </si>
  <si>
    <t>Кинезотерапия инивидуальная комплексная</t>
  </si>
  <si>
    <t>ЛФК беговая дорожка</t>
  </si>
  <si>
    <t>ЛФК велотренажер</t>
  </si>
  <si>
    <t>Магнитотерапия  (1 поле)</t>
  </si>
  <si>
    <t xml:space="preserve">Массаж  шеи </t>
  </si>
  <si>
    <t>Массаж 1 единица</t>
  </si>
  <si>
    <t>единица</t>
  </si>
  <si>
    <t>Массаж внутренних мышц полости рта</t>
  </si>
  <si>
    <t xml:space="preserve">Массаж воротниковой зоны </t>
  </si>
  <si>
    <t xml:space="preserve">Массаж голеностопного сустава </t>
  </si>
  <si>
    <t xml:space="preserve">Массаж головы </t>
  </si>
  <si>
    <t xml:space="preserve">Массаж кисти и предплечья </t>
  </si>
  <si>
    <t>Массаж лица</t>
  </si>
  <si>
    <t xml:space="preserve">Массаж локтевого сустава </t>
  </si>
  <si>
    <t>Массаж лучезапястного сустава</t>
  </si>
  <si>
    <t>Массаж мышц передней брюшной стенки</t>
  </si>
  <si>
    <t xml:space="preserve">Массаж нижней конечности </t>
  </si>
  <si>
    <t xml:space="preserve">Массаж пневматический барабанных перепонок </t>
  </si>
  <si>
    <t xml:space="preserve">Массаж пояснично-крестцовой области </t>
  </si>
  <si>
    <t xml:space="preserve">Массаж спины </t>
  </si>
  <si>
    <t xml:space="preserve">Массаж стопы и голени </t>
  </si>
  <si>
    <t>Акупрессура (точечный массаж)</t>
  </si>
  <si>
    <t>D02.004.006</t>
  </si>
  <si>
    <t>Акупунктура (иглотерапия)</t>
  </si>
  <si>
    <t>D02.002.006</t>
  </si>
  <si>
    <t>Подводное горизонтальное вытяжение</t>
  </si>
  <si>
    <t>Подводный душ- массаж</t>
  </si>
  <si>
    <t>Вытяжение позвоночника (тракция)</t>
  </si>
  <si>
    <t>Гидротерапия (Углекислые ванны)</t>
  </si>
  <si>
    <t>Душ Шарко (1процедура)</t>
  </si>
  <si>
    <t xml:space="preserve">Разработка коленного сустава </t>
  </si>
  <si>
    <t>Разработка локтевого сустава</t>
  </si>
  <si>
    <t xml:space="preserve">Пребывание в палате повышенного комфорта </t>
  </si>
  <si>
    <t>Пребывание в палате стационарного отделения</t>
  </si>
  <si>
    <t>Наблюдение и уход за больным в условиях стационара</t>
  </si>
  <si>
    <t>Услуги среднего медицинского персонала</t>
  </si>
  <si>
    <t>Медикаментозная блокада места перелома</t>
  </si>
  <si>
    <t>Наложение гипсовой повязки</t>
  </si>
  <si>
    <t xml:space="preserve">Околосуставная, внутрисуставная пункция </t>
  </si>
  <si>
    <t>Отсасывание слизи из носа по Пройду или Зандерману</t>
  </si>
  <si>
    <t>Оформление медицинской документации</t>
  </si>
  <si>
    <t>один документ</t>
  </si>
  <si>
    <t>Очистительная клизма</t>
  </si>
  <si>
    <t xml:space="preserve">Продувание евстахиевой трубы </t>
  </si>
  <si>
    <t>Промывание лакун небных миндалин</t>
  </si>
  <si>
    <t>Промывание придаточных пазух носа через соустье</t>
  </si>
  <si>
    <t>Простая перевязка</t>
  </si>
  <si>
    <t>Пункция бурсита</t>
  </si>
  <si>
    <t>Пункция гайморовой пазухи</t>
  </si>
  <si>
    <t>Смазывание слизистой оболочки ротоглотки лекарственными средствами</t>
  </si>
  <si>
    <t>Снятие гипсовой повязки</t>
  </si>
  <si>
    <t>Лечебная блокада - внутрисуставная</t>
  </si>
  <si>
    <t>Лечебная блокада - паравертебральная</t>
  </si>
  <si>
    <t>Лечебная блокада - периартикулярная</t>
  </si>
  <si>
    <t>Лечебная блокада - по тригерным точкам</t>
  </si>
  <si>
    <t>Туалет уха с введением турунды</t>
  </si>
  <si>
    <t xml:space="preserve">Удаление серной пробки </t>
  </si>
  <si>
    <t>Гипсовая иммобилизация конечности при переломах</t>
  </si>
  <si>
    <t>Гипсовая повязка с фиксацией двух суставов</t>
  </si>
  <si>
    <t>Взятие мазка на бактериологический анализ (лор)</t>
  </si>
  <si>
    <t>УЗИ гепатобилиопанкриатической области (печень, желчный пузырь, поджелудочная железа, селезенка)</t>
  </si>
  <si>
    <t>УЗИ гинекологическое</t>
  </si>
  <si>
    <t>УЗИ глаз (одного)</t>
  </si>
  <si>
    <t>УЗИ желчного пузыря и протоков</t>
  </si>
  <si>
    <t>УЗИ желчного пузыря с определением функции</t>
  </si>
  <si>
    <t>УЗИ лимфатических узлов</t>
  </si>
  <si>
    <t xml:space="preserve">УЗИ молочных желез </t>
  </si>
  <si>
    <t>УЗИ мочевого пузыря</t>
  </si>
  <si>
    <t>УЗИ мочевого пузыря с предстательной железой</t>
  </si>
  <si>
    <t>УЗИ мочевого пузыря с предстательной железой ректальным способом</t>
  </si>
  <si>
    <t>УЗИ мягких тканей</t>
  </si>
  <si>
    <t>УЗИ надпочечников</t>
  </si>
  <si>
    <t>УЗИ органов мошонки</t>
  </si>
  <si>
    <t>УЗИ печени</t>
  </si>
  <si>
    <t>УЗИ плевральной полости</t>
  </si>
  <si>
    <t>УЗИ почек</t>
  </si>
  <si>
    <t>УЗИ поясничного отдела позвоночника</t>
  </si>
  <si>
    <t>УЗИ слюнных желез</t>
  </si>
  <si>
    <t>УЗИ суставов ( одного)</t>
  </si>
  <si>
    <t>УЗИ шейного отдела позвоночника</t>
  </si>
  <si>
    <t>УЗИ щитовидной железы</t>
  </si>
  <si>
    <t xml:space="preserve">Ультразвуковое триплексное сканирование артерий ( или вен) в верхних или нижних конечностей </t>
  </si>
  <si>
    <t>Ультразвуковое триплексное сканирование сосудов шеи</t>
  </si>
  <si>
    <t>Услуга по перевозке больного</t>
  </si>
  <si>
    <t>Сервисные  и прочие услуги</t>
  </si>
  <si>
    <t>УЗД исследования</t>
  </si>
  <si>
    <t>Лечебная блокада грушевидной мышцы</t>
  </si>
  <si>
    <t xml:space="preserve">Массаж верхней конечности  </t>
  </si>
  <si>
    <t>Инфракрасное облучение</t>
  </si>
  <si>
    <t>Ботулинотерапия</t>
  </si>
  <si>
    <t xml:space="preserve">Главный врач КГП на ПХВ "ВК областной </t>
  </si>
  <si>
    <t>Лимфодренаж</t>
  </si>
  <si>
    <t>Блокада перидуральная (создание лекарственного депо в спино-мозговом канале)</t>
  </si>
  <si>
    <t>Блокада перифирических нервов</t>
  </si>
  <si>
    <t>Блокада тройничного нерва</t>
  </si>
  <si>
    <t>ПРЕЙСКУРАНТ ЦЕН</t>
  </si>
  <si>
    <t>Пантолечение</t>
  </si>
  <si>
    <t>Ножные ванны</t>
  </si>
  <si>
    <t>Пантовая маска</t>
  </si>
  <si>
    <t>Пантовое обертывание в фито-бочке</t>
  </si>
  <si>
    <t>Фито-бочка</t>
  </si>
  <si>
    <t>Занятия на тренажере "БОС"</t>
  </si>
  <si>
    <t>УЗДГ сосудов почек</t>
  </si>
  <si>
    <t>1 день</t>
  </si>
  <si>
    <t>Криотерапия</t>
  </si>
  <si>
    <t>Акупунктурный массаж стоп</t>
  </si>
  <si>
    <t>Лечение короткими ультрафиолетовыми лучами</t>
  </si>
  <si>
    <t>по экономическим вопросам</t>
  </si>
  <si>
    <t>_________________Тортаев Т.Ж.</t>
  </si>
  <si>
    <t>УЗИ мышц</t>
  </si>
  <si>
    <t>Лазеротерапия</t>
  </si>
  <si>
    <t>Консультация на дому</t>
  </si>
  <si>
    <t>Функциональная оценка опорно-двигательного аппарата</t>
  </si>
  <si>
    <t>Применение методики PNF</t>
  </si>
  <si>
    <t>Кашкенова Г.А.</t>
  </si>
  <si>
    <t>УЗИ комплексное (печень, желчный пузырь, поджелудочная железа, селезенка, почки)</t>
  </si>
  <si>
    <t xml:space="preserve">Электроэнцефалография с компьютерной обработкой </t>
  </si>
  <si>
    <t xml:space="preserve">Заместитель главного врача </t>
  </si>
  <si>
    <t>Консультация врача физиотерапевта (без категории)</t>
  </si>
  <si>
    <t>Консультация врача физиотерапевта (вторая категория)</t>
  </si>
  <si>
    <t>Консультация врача физиотерапевта (первая категория)</t>
  </si>
  <si>
    <t>Консультация врача физиотерапевта (высшая категория)</t>
  </si>
  <si>
    <t>Консультация врача физиотерапевта (КМН)</t>
  </si>
  <si>
    <t>Консультативные услуги врача физиотерапевта</t>
  </si>
  <si>
    <t>"_____"  ____________________ 2021 г.</t>
  </si>
  <si>
    <t>на платные медицинские услуги, оказываемые КГП на ПХВ "ВК областной  реабилитационный центр" УЗ ВКО, сверх гарантированного объема бесплатной медицинской помощи на 2021 год</t>
  </si>
  <si>
    <t>Дарсонвализация</t>
  </si>
  <si>
    <t>Кинезотерапия с использованием аппарата   Cosmos airwalk</t>
  </si>
  <si>
    <t>Диагностика походки и видеоанализ походки с использованием аппарата   Cosmos airwalk</t>
  </si>
  <si>
    <t>Механотерапия занятия в зале ЛФК  с использованием  тренажера HUR</t>
  </si>
  <si>
    <t>Разработка тазобедренного сустава с использованием аппарата для пассивной механотерапии Ормед</t>
  </si>
  <si>
    <t>Разработка плечевого  сустава с использованием Аппарат для роботизированной механотерапии верхних конечностей, вариант исполнения FLEX-F04</t>
  </si>
  <si>
    <t>Разработка лучезапястного сустава с использованием  аппарата</t>
  </si>
  <si>
    <t>Разработка голеностопного сустава с использованием  аппарата</t>
  </si>
  <si>
    <t>Согласовано:</t>
  </si>
  <si>
    <t>Председатель Наблюдательного совета</t>
  </si>
  <si>
    <t>_______________ Х.Т. Жигитаев</t>
  </si>
  <si>
    <t>"____"____________2021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</si>
</sst>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2" applyFont="1" applyFill="1" applyBorder="1" applyAlignment="1">
      <alignment horizontal="left" vertical="center"/>
    </xf>
    <xf numFmtId="1" fontId="4" fillId="0" borderId="0" xfId="0" applyNumberFormat="1" applyFont="1" applyFill="1" applyBorder="1"/>
    <xf numFmtId="0" fontId="4" fillId="0" borderId="2" xfId="0" applyFont="1" applyFill="1" applyBorder="1"/>
    <xf numFmtId="4" fontId="4" fillId="0" borderId="0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wrapText="1"/>
    </xf>
    <xf numFmtId="0" fontId="8" fillId="0" borderId="1" xfId="6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wrapText="1"/>
    </xf>
    <xf numFmtId="0" fontId="8" fillId="0" borderId="3" xfId="6" applyFont="1" applyFill="1" applyBorder="1" applyAlignment="1">
      <alignment wrapText="1"/>
    </xf>
    <xf numFmtId="0" fontId="8" fillId="0" borderId="5" xfId="6" applyFont="1" applyFill="1" applyBorder="1" applyAlignment="1">
      <alignment wrapText="1"/>
    </xf>
    <xf numFmtId="0" fontId="8" fillId="0" borderId="1" xfId="6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8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9" fillId="0" borderId="7" xfId="6" applyFont="1" applyFill="1" applyBorder="1" applyAlignment="1">
      <alignment horizontal="left" wrapText="1"/>
    </xf>
    <xf numFmtId="0" fontId="9" fillId="0" borderId="8" xfId="6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7" xfId="5" applyNumberFormat="1" applyFont="1" applyFill="1" applyBorder="1" applyAlignment="1">
      <alignment horizontal="left" vertical="center" wrapText="1"/>
    </xf>
    <xf numFmtId="0" fontId="9" fillId="0" borderId="8" xfId="5" applyNumberFormat="1" applyFont="1" applyFill="1" applyBorder="1" applyAlignment="1">
      <alignment horizontal="left" vertical="center" wrapText="1"/>
    </xf>
    <xf numFmtId="0" fontId="9" fillId="0" borderId="2" xfId="5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wrapText="1"/>
    </xf>
    <xf numFmtId="0" fontId="9" fillId="0" borderId="8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</cellXfs>
  <cellStyles count="8">
    <cellStyle name="Обычный" xfId="0" builtinId="0"/>
    <cellStyle name="Обычный 19" xfId="1"/>
    <cellStyle name="Обычный 2 8 2" xfId="2"/>
    <cellStyle name="Обычный 3 2" xfId="3"/>
    <cellStyle name="Обычный 4" xfId="4"/>
    <cellStyle name="Обычный 9 3" xfId="5"/>
    <cellStyle name="Обычный_Прейск 08" xfId="6"/>
    <cellStyle name="Финансовый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94"/>
  <sheetViews>
    <sheetView tabSelected="1" zoomScale="68" zoomScaleNormal="68" zoomScaleSheetLayoutView="118" workbookViewId="0">
      <selection activeCell="Q10" sqref="Q10"/>
    </sheetView>
  </sheetViews>
  <sheetFormatPr defaultRowHeight="15.75" x14ac:dyDescent="0.25"/>
  <cols>
    <col min="1" max="1" width="11" style="2" customWidth="1"/>
    <col min="2" max="2" width="62.85546875" style="2" customWidth="1"/>
    <col min="3" max="3" width="20.5703125" style="2" customWidth="1"/>
    <col min="4" max="4" width="17.5703125" style="2" customWidth="1"/>
    <col min="5" max="5" width="11.28515625" style="2" hidden="1" customWidth="1"/>
    <col min="6" max="10" width="0" style="2" hidden="1" customWidth="1"/>
    <col min="11" max="11" width="1.28515625" style="2" hidden="1" customWidth="1"/>
    <col min="12" max="12" width="9.42578125" style="2" bestFit="1" customWidth="1"/>
    <col min="13" max="16384" width="9.140625" style="2"/>
  </cols>
  <sheetData>
    <row r="1" spans="1:11" x14ac:dyDescent="0.25">
      <c r="A1" s="13" t="s">
        <v>186</v>
      </c>
      <c r="B1" s="13"/>
      <c r="D1" s="11" t="s">
        <v>1</v>
      </c>
    </row>
    <row r="2" spans="1:11" x14ac:dyDescent="0.25">
      <c r="A2" s="10" t="s">
        <v>187</v>
      </c>
      <c r="B2" s="12"/>
      <c r="D2" s="11" t="s">
        <v>142</v>
      </c>
    </row>
    <row r="3" spans="1:11" x14ac:dyDescent="0.25">
      <c r="A3" s="10"/>
      <c r="B3" s="12"/>
      <c r="D3" s="11" t="s">
        <v>11</v>
      </c>
    </row>
    <row r="4" spans="1:11" x14ac:dyDescent="0.25">
      <c r="A4" s="10"/>
      <c r="B4" s="12"/>
      <c r="D4" s="11"/>
    </row>
    <row r="5" spans="1:11" ht="22.5" customHeight="1" x14ac:dyDescent="0.25">
      <c r="A5" s="10" t="s">
        <v>188</v>
      </c>
      <c r="B5" s="12"/>
      <c r="D5" s="11" t="s">
        <v>160</v>
      </c>
    </row>
    <row r="6" spans="1:11" ht="21.75" customHeight="1" x14ac:dyDescent="0.25">
      <c r="A6" s="13" t="s">
        <v>189</v>
      </c>
      <c r="B6" s="12"/>
      <c r="D6" s="11" t="s">
        <v>176</v>
      </c>
    </row>
    <row r="7" spans="1:11" x14ac:dyDescent="0.25">
      <c r="A7" s="13"/>
      <c r="B7" s="12"/>
      <c r="D7" s="11"/>
    </row>
    <row r="8" spans="1:11" x14ac:dyDescent="0.25">
      <c r="A8" s="13"/>
      <c r="B8" s="12"/>
      <c r="D8" s="11"/>
    </row>
    <row r="9" spans="1:11" ht="16.5" customHeight="1" x14ac:dyDescent="0.3">
      <c r="A9" s="44" t="s">
        <v>147</v>
      </c>
      <c r="B9" s="44"/>
      <c r="C9" s="44"/>
      <c r="D9" s="44"/>
    </row>
    <row r="10" spans="1:11" ht="56.25" customHeight="1" x14ac:dyDescent="0.3">
      <c r="A10" s="44" t="s">
        <v>177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2" spans="1:11" x14ac:dyDescent="0.25">
      <c r="A12" s="1">
        <v>1</v>
      </c>
      <c r="B12" s="1">
        <v>2</v>
      </c>
      <c r="C12" s="1">
        <v>3</v>
      </c>
      <c r="D12" s="1">
        <v>4</v>
      </c>
    </row>
    <row r="13" spans="1:11" x14ac:dyDescent="0.25">
      <c r="A13" s="54" t="s">
        <v>24</v>
      </c>
      <c r="B13" s="55"/>
      <c r="C13" s="55"/>
      <c r="D13" s="56"/>
    </row>
    <row r="14" spans="1:11" ht="18" customHeight="1" x14ac:dyDescent="0.25">
      <c r="A14" s="18">
        <v>1</v>
      </c>
      <c r="B14" s="19" t="s">
        <v>27</v>
      </c>
      <c r="C14" s="18" t="s">
        <v>8</v>
      </c>
      <c r="D14" s="20">
        <v>2880</v>
      </c>
    </row>
    <row r="15" spans="1:11" ht="18" customHeight="1" x14ac:dyDescent="0.25">
      <c r="A15" s="18">
        <f>A14+1</f>
        <v>2</v>
      </c>
      <c r="B15" s="19" t="s">
        <v>28</v>
      </c>
      <c r="C15" s="18" t="s">
        <v>8</v>
      </c>
      <c r="D15" s="20">
        <v>3100</v>
      </c>
    </row>
    <row r="16" spans="1:11" ht="18" customHeight="1" x14ac:dyDescent="0.25">
      <c r="A16" s="18">
        <f>A15+1</f>
        <v>3</v>
      </c>
      <c r="B16" s="19" t="s">
        <v>29</v>
      </c>
      <c r="C16" s="18" t="s">
        <v>8</v>
      </c>
      <c r="D16" s="20">
        <v>3240</v>
      </c>
    </row>
    <row r="17" spans="1:6" ht="18" customHeight="1" x14ac:dyDescent="0.25">
      <c r="A17" s="18">
        <f>A16+1</f>
        <v>4</v>
      </c>
      <c r="B17" s="19" t="s">
        <v>30</v>
      </c>
      <c r="C17" s="18" t="s">
        <v>8</v>
      </c>
      <c r="D17" s="20">
        <v>3600</v>
      </c>
    </row>
    <row r="18" spans="1:6" ht="18" customHeight="1" x14ac:dyDescent="0.25">
      <c r="A18" s="18">
        <f>A17+1</f>
        <v>5</v>
      </c>
      <c r="B18" s="21" t="s">
        <v>31</v>
      </c>
      <c r="C18" s="18" t="s">
        <v>8</v>
      </c>
      <c r="D18" s="20">
        <v>3888</v>
      </c>
    </row>
    <row r="19" spans="1:6" ht="18" customHeight="1" x14ac:dyDescent="0.25">
      <c r="A19" s="48" t="s">
        <v>42</v>
      </c>
      <c r="B19" s="49"/>
      <c r="C19" s="49"/>
      <c r="D19" s="50"/>
    </row>
    <row r="20" spans="1:6" ht="19.5" customHeight="1" x14ac:dyDescent="0.25">
      <c r="A20" s="18">
        <f>A18+1</f>
        <v>6</v>
      </c>
      <c r="B20" s="21" t="s">
        <v>9</v>
      </c>
      <c r="C20" s="22" t="s">
        <v>0</v>
      </c>
      <c r="D20" s="20">
        <v>2160</v>
      </c>
    </row>
    <row r="21" spans="1:6" ht="20.25" customHeight="1" x14ac:dyDescent="0.25">
      <c r="A21" s="18">
        <f t="shared" ref="A21:A70" si="0">A20+1</f>
        <v>7</v>
      </c>
      <c r="B21" s="19" t="s">
        <v>162</v>
      </c>
      <c r="C21" s="22" t="s">
        <v>0</v>
      </c>
      <c r="D21" s="20">
        <v>1420</v>
      </c>
    </row>
    <row r="22" spans="1:6" ht="17.25" customHeight="1" x14ac:dyDescent="0.25">
      <c r="A22" s="18">
        <f t="shared" si="0"/>
        <v>8</v>
      </c>
      <c r="B22" s="19" t="s">
        <v>156</v>
      </c>
      <c r="C22" s="22" t="s">
        <v>0</v>
      </c>
      <c r="D22" s="20">
        <v>2000</v>
      </c>
    </row>
    <row r="23" spans="1:6" ht="17.25" customHeight="1" x14ac:dyDescent="0.25">
      <c r="A23" s="18">
        <f t="shared" si="0"/>
        <v>9</v>
      </c>
      <c r="B23" s="21" t="s">
        <v>43</v>
      </c>
      <c r="C23" s="22" t="s">
        <v>0</v>
      </c>
      <c r="D23" s="20">
        <v>1365</v>
      </c>
    </row>
    <row r="24" spans="1:6" ht="17.25" customHeight="1" x14ac:dyDescent="0.25">
      <c r="A24" s="18">
        <f t="shared" si="0"/>
        <v>10</v>
      </c>
      <c r="B24" s="23" t="s">
        <v>158</v>
      </c>
      <c r="C24" s="22" t="s">
        <v>0</v>
      </c>
      <c r="D24" s="20">
        <v>720</v>
      </c>
      <c r="E24" s="5"/>
    </row>
    <row r="25" spans="1:6" ht="17.25" customHeight="1" x14ac:dyDescent="0.25">
      <c r="A25" s="18">
        <f t="shared" si="0"/>
        <v>11</v>
      </c>
      <c r="B25" s="21" t="s">
        <v>44</v>
      </c>
      <c r="C25" s="22" t="s">
        <v>0</v>
      </c>
      <c r="D25" s="20">
        <v>1650</v>
      </c>
    </row>
    <row r="26" spans="1:6" ht="17.25" customHeight="1" x14ac:dyDescent="0.25">
      <c r="A26" s="18">
        <f t="shared" si="0"/>
        <v>12</v>
      </c>
      <c r="B26" s="21" t="s">
        <v>45</v>
      </c>
      <c r="C26" s="24" t="s">
        <v>0</v>
      </c>
      <c r="D26" s="25">
        <v>1000</v>
      </c>
      <c r="E26" s="3"/>
      <c r="F26" s="3"/>
    </row>
    <row r="27" spans="1:6" ht="17.25" customHeight="1" x14ac:dyDescent="0.25">
      <c r="A27" s="18">
        <f t="shared" si="0"/>
        <v>13</v>
      </c>
      <c r="B27" s="19" t="s">
        <v>46</v>
      </c>
      <c r="C27" s="22" t="s">
        <v>0</v>
      </c>
      <c r="D27" s="20">
        <v>2650</v>
      </c>
    </row>
    <row r="28" spans="1:6" ht="17.25" customHeight="1" x14ac:dyDescent="0.25">
      <c r="A28" s="18">
        <f t="shared" si="0"/>
        <v>14</v>
      </c>
      <c r="B28" s="21" t="s">
        <v>2</v>
      </c>
      <c r="C28" s="22" t="s">
        <v>0</v>
      </c>
      <c r="D28" s="20">
        <v>770</v>
      </c>
    </row>
    <row r="29" spans="1:6" ht="17.25" customHeight="1" x14ac:dyDescent="0.25">
      <c r="A29" s="18">
        <f t="shared" si="0"/>
        <v>15</v>
      </c>
      <c r="B29" s="19" t="s">
        <v>47</v>
      </c>
      <c r="C29" s="22" t="s">
        <v>0</v>
      </c>
      <c r="D29" s="20">
        <v>2400</v>
      </c>
      <c r="E29" s="3"/>
      <c r="F29" s="3"/>
    </row>
    <row r="30" spans="1:6" ht="19.5" customHeight="1" x14ac:dyDescent="0.25">
      <c r="A30" s="18">
        <f t="shared" si="0"/>
        <v>16</v>
      </c>
      <c r="B30" s="21" t="s">
        <v>48</v>
      </c>
      <c r="C30" s="22" t="s">
        <v>0</v>
      </c>
      <c r="D30" s="20">
        <v>1750</v>
      </c>
      <c r="E30" s="3" t="s">
        <v>4</v>
      </c>
      <c r="F30" s="3"/>
    </row>
    <row r="31" spans="1:6" ht="19.5" customHeight="1" x14ac:dyDescent="0.25">
      <c r="A31" s="18">
        <f t="shared" si="0"/>
        <v>17</v>
      </c>
      <c r="B31" s="21" t="s">
        <v>49</v>
      </c>
      <c r="C31" s="22" t="s">
        <v>0</v>
      </c>
      <c r="D31" s="20">
        <v>950</v>
      </c>
      <c r="E31" s="3"/>
      <c r="F31" s="3"/>
    </row>
    <row r="32" spans="1:6" ht="19.5" customHeight="1" x14ac:dyDescent="0.25">
      <c r="A32" s="18">
        <f t="shared" si="0"/>
        <v>18</v>
      </c>
      <c r="B32" s="21" t="s">
        <v>7</v>
      </c>
      <c r="C32" s="22" t="s">
        <v>0</v>
      </c>
      <c r="D32" s="20">
        <v>3600</v>
      </c>
      <c r="E32" s="3"/>
      <c r="F32" s="3"/>
    </row>
    <row r="33" spans="1:11" ht="19.5" customHeight="1" x14ac:dyDescent="0.25">
      <c r="A33" s="18">
        <f t="shared" si="0"/>
        <v>19</v>
      </c>
      <c r="B33" s="21" t="s">
        <v>51</v>
      </c>
      <c r="C33" s="22" t="s">
        <v>0</v>
      </c>
      <c r="D33" s="20">
        <v>3000</v>
      </c>
      <c r="E33" s="2">
        <v>800</v>
      </c>
    </row>
    <row r="34" spans="1:11" ht="19.5" customHeight="1" x14ac:dyDescent="0.25">
      <c r="A34" s="18">
        <f t="shared" si="0"/>
        <v>20</v>
      </c>
      <c r="B34" s="21" t="s">
        <v>52</v>
      </c>
      <c r="C34" s="22" t="s">
        <v>0</v>
      </c>
      <c r="D34" s="20">
        <v>5450</v>
      </c>
    </row>
    <row r="35" spans="1:11" ht="19.5" customHeight="1" x14ac:dyDescent="0.25">
      <c r="A35" s="18">
        <f t="shared" si="0"/>
        <v>21</v>
      </c>
      <c r="B35" s="21" t="s">
        <v>53</v>
      </c>
      <c r="C35" s="22" t="s">
        <v>0</v>
      </c>
      <c r="D35" s="20">
        <v>1440</v>
      </c>
    </row>
    <row r="36" spans="1:11" ht="19.5" customHeight="1" x14ac:dyDescent="0.25">
      <c r="A36" s="18">
        <f t="shared" si="0"/>
        <v>22</v>
      </c>
      <c r="B36" s="21" t="s">
        <v>54</v>
      </c>
      <c r="C36" s="22" t="s">
        <v>0</v>
      </c>
      <c r="D36" s="20">
        <v>1440</v>
      </c>
    </row>
    <row r="37" spans="1:11" ht="19.5" customHeight="1" x14ac:dyDescent="0.25">
      <c r="A37" s="18">
        <f t="shared" si="0"/>
        <v>23</v>
      </c>
      <c r="B37" s="19" t="s">
        <v>55</v>
      </c>
      <c r="C37" s="22" t="s">
        <v>0</v>
      </c>
      <c r="D37" s="20">
        <v>750</v>
      </c>
    </row>
    <row r="38" spans="1:11" ht="19.5" customHeight="1" x14ac:dyDescent="0.25">
      <c r="A38" s="18">
        <f t="shared" si="0"/>
        <v>24</v>
      </c>
      <c r="B38" s="23" t="s">
        <v>56</v>
      </c>
      <c r="C38" s="22" t="s">
        <v>0</v>
      </c>
      <c r="D38" s="20">
        <v>950</v>
      </c>
      <c r="E38" s="4"/>
      <c r="F38" s="4"/>
    </row>
    <row r="39" spans="1:11" ht="19.5" customHeight="1" x14ac:dyDescent="0.25">
      <c r="A39" s="18">
        <f t="shared" si="0"/>
        <v>25</v>
      </c>
      <c r="B39" s="23" t="s">
        <v>57</v>
      </c>
      <c r="C39" s="22" t="s">
        <v>58</v>
      </c>
      <c r="D39" s="20">
        <v>1000</v>
      </c>
      <c r="E39" s="4"/>
      <c r="F39" s="4"/>
    </row>
    <row r="40" spans="1:11" ht="19.5" customHeight="1" x14ac:dyDescent="0.25">
      <c r="A40" s="18">
        <f t="shared" si="0"/>
        <v>26</v>
      </c>
      <c r="B40" s="21" t="s">
        <v>139</v>
      </c>
      <c r="C40" s="22" t="s">
        <v>0</v>
      </c>
      <c r="D40" s="20">
        <v>960</v>
      </c>
      <c r="E40" s="6">
        <v>349</v>
      </c>
      <c r="F40" s="4"/>
    </row>
    <row r="41" spans="1:11" ht="19.5" customHeight="1" x14ac:dyDescent="0.25">
      <c r="A41" s="18">
        <f t="shared" si="0"/>
        <v>27</v>
      </c>
      <c r="B41" s="23" t="s">
        <v>59</v>
      </c>
      <c r="C41" s="22" t="s">
        <v>0</v>
      </c>
      <c r="D41" s="20">
        <v>1320</v>
      </c>
      <c r="E41" s="4"/>
      <c r="F41" s="4"/>
    </row>
    <row r="42" spans="1:11" ht="19.5" customHeight="1" x14ac:dyDescent="0.25">
      <c r="A42" s="18">
        <f t="shared" si="0"/>
        <v>28</v>
      </c>
      <c r="B42" s="21" t="s">
        <v>60</v>
      </c>
      <c r="C42" s="22" t="s">
        <v>0</v>
      </c>
      <c r="D42" s="20">
        <v>1000</v>
      </c>
      <c r="E42" s="4"/>
      <c r="F42" s="4"/>
    </row>
    <row r="43" spans="1:11" ht="19.5" customHeight="1" x14ac:dyDescent="0.25">
      <c r="A43" s="18">
        <f t="shared" si="0"/>
        <v>29</v>
      </c>
      <c r="B43" s="23" t="s">
        <v>61</v>
      </c>
      <c r="C43" s="22" t="s">
        <v>0</v>
      </c>
      <c r="D43" s="20">
        <v>1100</v>
      </c>
    </row>
    <row r="44" spans="1:11" ht="19.5" customHeight="1" x14ac:dyDescent="0.25">
      <c r="A44" s="18">
        <f t="shared" si="0"/>
        <v>30</v>
      </c>
      <c r="B44" s="23" t="s">
        <v>62</v>
      </c>
      <c r="C44" s="22" t="s">
        <v>0</v>
      </c>
      <c r="D44" s="20">
        <v>1000</v>
      </c>
      <c r="E44" s="6">
        <f t="shared" ref="E44:K44" si="1">713*1.3</f>
        <v>926.9</v>
      </c>
      <c r="F44" s="6">
        <f t="shared" si="1"/>
        <v>926.9</v>
      </c>
      <c r="G44" s="6">
        <f t="shared" si="1"/>
        <v>926.9</v>
      </c>
      <c r="H44" s="6">
        <f t="shared" si="1"/>
        <v>926.9</v>
      </c>
      <c r="I44" s="6">
        <f t="shared" si="1"/>
        <v>926.9</v>
      </c>
      <c r="J44" s="6">
        <f t="shared" si="1"/>
        <v>926.9</v>
      </c>
      <c r="K44" s="6">
        <f t="shared" si="1"/>
        <v>926.9</v>
      </c>
    </row>
    <row r="45" spans="1:11" ht="19.5" customHeight="1" x14ac:dyDescent="0.25">
      <c r="A45" s="18">
        <f t="shared" si="0"/>
        <v>31</v>
      </c>
      <c r="B45" s="21" t="s">
        <v>63</v>
      </c>
      <c r="C45" s="22" t="s">
        <v>0</v>
      </c>
      <c r="D45" s="20">
        <v>1100</v>
      </c>
    </row>
    <row r="46" spans="1:11" ht="19.5" customHeight="1" x14ac:dyDescent="0.25">
      <c r="A46" s="18">
        <f t="shared" si="0"/>
        <v>32</v>
      </c>
      <c r="B46" s="23" t="s">
        <v>64</v>
      </c>
      <c r="C46" s="22" t="s">
        <v>0</v>
      </c>
      <c r="D46" s="20">
        <v>950</v>
      </c>
    </row>
    <row r="47" spans="1:11" ht="19.5" customHeight="1" x14ac:dyDescent="0.25">
      <c r="A47" s="18">
        <f t="shared" si="0"/>
        <v>33</v>
      </c>
      <c r="B47" s="23" t="s">
        <v>65</v>
      </c>
      <c r="C47" s="22" t="s">
        <v>0</v>
      </c>
      <c r="D47" s="20">
        <v>1050</v>
      </c>
      <c r="E47" s="4"/>
      <c r="F47" s="4"/>
      <c r="G47" s="4"/>
      <c r="H47" s="4"/>
      <c r="I47" s="4"/>
      <c r="J47" s="4"/>
      <c r="K47" s="4"/>
    </row>
    <row r="48" spans="1:11" ht="19.5" customHeight="1" x14ac:dyDescent="0.25">
      <c r="A48" s="18">
        <f t="shared" si="0"/>
        <v>34</v>
      </c>
      <c r="B48" s="23" t="s">
        <v>66</v>
      </c>
      <c r="C48" s="22" t="s">
        <v>0</v>
      </c>
      <c r="D48" s="20">
        <v>1050</v>
      </c>
      <c r="E48" s="3"/>
      <c r="F48" s="3"/>
      <c r="G48" s="3"/>
      <c r="H48" s="3"/>
      <c r="I48" s="3"/>
      <c r="J48" s="3"/>
      <c r="K48" s="3"/>
    </row>
    <row r="49" spans="1:6" ht="19.5" customHeight="1" x14ac:dyDescent="0.25">
      <c r="A49" s="18">
        <f t="shared" si="0"/>
        <v>35</v>
      </c>
      <c r="B49" s="23" t="s">
        <v>67</v>
      </c>
      <c r="C49" s="22" t="s">
        <v>0</v>
      </c>
      <c r="D49" s="20">
        <v>1100</v>
      </c>
    </row>
    <row r="50" spans="1:6" ht="19.5" customHeight="1" x14ac:dyDescent="0.25">
      <c r="A50" s="18">
        <f t="shared" si="0"/>
        <v>36</v>
      </c>
      <c r="B50" s="21" t="s">
        <v>68</v>
      </c>
      <c r="C50" s="22" t="s">
        <v>0</v>
      </c>
      <c r="D50" s="20">
        <v>1100</v>
      </c>
      <c r="E50" s="4"/>
      <c r="F50" s="4"/>
    </row>
    <row r="51" spans="1:6" ht="19.5" customHeight="1" x14ac:dyDescent="0.25">
      <c r="A51" s="18">
        <f t="shared" si="0"/>
        <v>37</v>
      </c>
      <c r="B51" s="23" t="s">
        <v>69</v>
      </c>
      <c r="C51" s="26" t="s">
        <v>0</v>
      </c>
      <c r="D51" s="20">
        <v>720</v>
      </c>
    </row>
    <row r="52" spans="1:6" ht="19.5" customHeight="1" x14ac:dyDescent="0.25">
      <c r="A52" s="18">
        <f t="shared" si="0"/>
        <v>38</v>
      </c>
      <c r="B52" s="23" t="s">
        <v>70</v>
      </c>
      <c r="C52" s="22" t="s">
        <v>0</v>
      </c>
      <c r="D52" s="20">
        <v>1100</v>
      </c>
    </row>
    <row r="53" spans="1:6" ht="19.5" customHeight="1" x14ac:dyDescent="0.25">
      <c r="A53" s="18">
        <f t="shared" si="0"/>
        <v>39</v>
      </c>
      <c r="B53" s="23" t="s">
        <v>71</v>
      </c>
      <c r="C53" s="22" t="s">
        <v>0</v>
      </c>
      <c r="D53" s="20">
        <v>1100</v>
      </c>
      <c r="E53" s="4"/>
      <c r="F53" s="4"/>
    </row>
    <row r="54" spans="1:6" ht="19.5" customHeight="1" x14ac:dyDescent="0.25">
      <c r="A54" s="18">
        <f t="shared" si="0"/>
        <v>40</v>
      </c>
      <c r="B54" s="23" t="s">
        <v>72</v>
      </c>
      <c r="C54" s="22" t="s">
        <v>0</v>
      </c>
      <c r="D54" s="20">
        <v>1100</v>
      </c>
      <c r="E54" s="4"/>
      <c r="F54" s="4"/>
    </row>
    <row r="55" spans="1:6" ht="18.75" customHeight="1" x14ac:dyDescent="0.25">
      <c r="A55" s="18">
        <f t="shared" si="0"/>
        <v>41</v>
      </c>
      <c r="B55" s="23" t="s">
        <v>157</v>
      </c>
      <c r="C55" s="22" t="s">
        <v>0</v>
      </c>
      <c r="D55" s="20">
        <v>1200</v>
      </c>
      <c r="E55" s="4"/>
      <c r="F55" s="4"/>
    </row>
    <row r="56" spans="1:6" ht="18.75" customHeight="1" x14ac:dyDescent="0.25">
      <c r="A56" s="18">
        <f t="shared" si="0"/>
        <v>42</v>
      </c>
      <c r="B56" s="21" t="s">
        <v>12</v>
      </c>
      <c r="C56" s="22" t="s">
        <v>0</v>
      </c>
      <c r="D56" s="20">
        <v>3500</v>
      </c>
      <c r="E56" s="4"/>
      <c r="F56" s="4"/>
    </row>
    <row r="57" spans="1:6" ht="18.75" customHeight="1" x14ac:dyDescent="0.25">
      <c r="A57" s="18">
        <f t="shared" si="0"/>
        <v>43</v>
      </c>
      <c r="B57" s="19" t="s">
        <v>73</v>
      </c>
      <c r="C57" s="22" t="s">
        <v>0</v>
      </c>
      <c r="D57" s="27">
        <v>2100</v>
      </c>
      <c r="E57" s="4" t="s">
        <v>13</v>
      </c>
      <c r="F57" s="4" t="s">
        <v>74</v>
      </c>
    </row>
    <row r="58" spans="1:6" ht="18.75" customHeight="1" x14ac:dyDescent="0.25">
      <c r="A58" s="18">
        <f t="shared" si="0"/>
        <v>44</v>
      </c>
      <c r="B58" s="19" t="s">
        <v>75</v>
      </c>
      <c r="C58" s="22" t="s">
        <v>0</v>
      </c>
      <c r="D58" s="27">
        <v>3700</v>
      </c>
      <c r="E58" s="4" t="s">
        <v>13</v>
      </c>
      <c r="F58" s="4" t="s">
        <v>76</v>
      </c>
    </row>
    <row r="59" spans="1:6" ht="18.75" customHeight="1" x14ac:dyDescent="0.25">
      <c r="A59" s="18">
        <f t="shared" si="0"/>
        <v>45</v>
      </c>
      <c r="B59" s="21" t="s">
        <v>10</v>
      </c>
      <c r="C59" s="22" t="s">
        <v>0</v>
      </c>
      <c r="D59" s="20">
        <v>1900</v>
      </c>
      <c r="E59" s="2">
        <v>584</v>
      </c>
    </row>
    <row r="60" spans="1:6" ht="18.75" customHeight="1" x14ac:dyDescent="0.25">
      <c r="A60" s="18">
        <f t="shared" si="0"/>
        <v>46</v>
      </c>
      <c r="B60" s="21" t="s">
        <v>77</v>
      </c>
      <c r="C60" s="22" t="s">
        <v>0</v>
      </c>
      <c r="D60" s="20">
        <v>4960</v>
      </c>
    </row>
    <row r="61" spans="1:6" ht="18.75" customHeight="1" x14ac:dyDescent="0.25">
      <c r="A61" s="18">
        <f t="shared" si="0"/>
        <v>47</v>
      </c>
      <c r="B61" s="21" t="s">
        <v>78</v>
      </c>
      <c r="C61" s="22" t="s">
        <v>0</v>
      </c>
      <c r="D61" s="20">
        <v>4350</v>
      </c>
    </row>
    <row r="62" spans="1:6" ht="18.75" customHeight="1" x14ac:dyDescent="0.25">
      <c r="A62" s="18">
        <f t="shared" si="0"/>
        <v>48</v>
      </c>
      <c r="B62" s="21" t="s">
        <v>79</v>
      </c>
      <c r="C62" s="22" t="s">
        <v>0</v>
      </c>
      <c r="D62" s="20">
        <v>2400</v>
      </c>
      <c r="E62" s="2" t="s">
        <v>5</v>
      </c>
    </row>
    <row r="63" spans="1:6" ht="18.75" customHeight="1" x14ac:dyDescent="0.25">
      <c r="A63" s="18">
        <f t="shared" si="0"/>
        <v>49</v>
      </c>
      <c r="B63" s="21" t="s">
        <v>80</v>
      </c>
      <c r="C63" s="18" t="s">
        <v>14</v>
      </c>
      <c r="D63" s="28">
        <v>4600</v>
      </c>
      <c r="E63" s="4"/>
      <c r="F63" s="4"/>
    </row>
    <row r="64" spans="1:6" ht="18.75" customHeight="1" x14ac:dyDescent="0.25">
      <c r="A64" s="18">
        <f t="shared" si="0"/>
        <v>50</v>
      </c>
      <c r="B64" s="19" t="s">
        <v>81</v>
      </c>
      <c r="C64" s="22" t="s">
        <v>0</v>
      </c>
      <c r="D64" s="20">
        <v>2100</v>
      </c>
    </row>
    <row r="65" spans="1:11" ht="18.75" customHeight="1" x14ac:dyDescent="0.25">
      <c r="A65" s="18">
        <f t="shared" si="0"/>
        <v>51</v>
      </c>
      <c r="B65" s="19" t="s">
        <v>82</v>
      </c>
      <c r="C65" s="22" t="s">
        <v>0</v>
      </c>
      <c r="D65" s="20">
        <v>2000</v>
      </c>
      <c r="E65" s="4"/>
      <c r="F65" s="4"/>
      <c r="G65" s="4"/>
      <c r="H65" s="4"/>
      <c r="I65" s="4"/>
      <c r="J65" s="4"/>
      <c r="K65" s="4"/>
    </row>
    <row r="66" spans="1:11" ht="18.75" customHeight="1" x14ac:dyDescent="0.25">
      <c r="A66" s="18">
        <f t="shared" si="0"/>
        <v>52</v>
      </c>
      <c r="B66" s="19" t="s">
        <v>83</v>
      </c>
      <c r="C66" s="22" t="s">
        <v>0</v>
      </c>
      <c r="D66" s="20">
        <v>2200</v>
      </c>
    </row>
    <row r="67" spans="1:11" ht="18.75" customHeight="1" x14ac:dyDescent="0.25">
      <c r="A67" s="18">
        <f t="shared" si="0"/>
        <v>53</v>
      </c>
      <c r="B67" s="19" t="s">
        <v>143</v>
      </c>
      <c r="C67" s="18" t="s">
        <v>14</v>
      </c>
      <c r="D67" s="20">
        <v>3950</v>
      </c>
    </row>
    <row r="68" spans="1:11" ht="18.75" customHeight="1" x14ac:dyDescent="0.25">
      <c r="A68" s="18">
        <f t="shared" si="0"/>
        <v>54</v>
      </c>
      <c r="B68" s="19" t="s">
        <v>140</v>
      </c>
      <c r="C68" s="18" t="s">
        <v>14</v>
      </c>
      <c r="D68" s="20">
        <v>1500</v>
      </c>
    </row>
    <row r="69" spans="1:11" ht="18.75" customHeight="1" x14ac:dyDescent="0.25">
      <c r="A69" s="18">
        <f t="shared" si="0"/>
        <v>55</v>
      </c>
      <c r="B69" s="19" t="s">
        <v>153</v>
      </c>
      <c r="C69" s="18" t="s">
        <v>14</v>
      </c>
      <c r="D69" s="20">
        <v>3600</v>
      </c>
    </row>
    <row r="70" spans="1:11" ht="18.75" customHeight="1" x14ac:dyDescent="0.25">
      <c r="A70" s="18">
        <f t="shared" si="0"/>
        <v>56</v>
      </c>
      <c r="B70" s="19" t="s">
        <v>141</v>
      </c>
      <c r="C70" s="18" t="s">
        <v>14</v>
      </c>
      <c r="D70" s="20">
        <v>132965</v>
      </c>
    </row>
    <row r="71" spans="1:11" ht="15.75" customHeight="1" x14ac:dyDescent="0.25">
      <c r="A71" s="48" t="s">
        <v>35</v>
      </c>
      <c r="B71" s="49"/>
      <c r="C71" s="49"/>
      <c r="D71" s="50"/>
    </row>
    <row r="72" spans="1:11" ht="18.75" customHeight="1" x14ac:dyDescent="0.25">
      <c r="A72" s="18">
        <f>A70+1</f>
        <v>57</v>
      </c>
      <c r="B72" s="21" t="s">
        <v>36</v>
      </c>
      <c r="C72" s="24" t="s">
        <v>15</v>
      </c>
      <c r="D72" s="20">
        <v>2100</v>
      </c>
      <c r="E72" s="7"/>
      <c r="F72" s="3"/>
    </row>
    <row r="73" spans="1:11" ht="18" customHeight="1" x14ac:dyDescent="0.25">
      <c r="A73" s="18">
        <f t="shared" ref="A73:A79" si="2">A72+1</f>
        <v>58</v>
      </c>
      <c r="B73" s="21" t="s">
        <v>37</v>
      </c>
      <c r="C73" s="22" t="s">
        <v>15</v>
      </c>
      <c r="D73" s="20">
        <v>2100</v>
      </c>
      <c r="E73" s="3"/>
      <c r="F73" s="3"/>
    </row>
    <row r="74" spans="1:11" ht="20.25" customHeight="1" x14ac:dyDescent="0.25">
      <c r="A74" s="18">
        <f t="shared" si="2"/>
        <v>59</v>
      </c>
      <c r="B74" s="21" t="s">
        <v>38</v>
      </c>
      <c r="C74" s="22" t="s">
        <v>15</v>
      </c>
      <c r="D74" s="20">
        <v>2200</v>
      </c>
      <c r="E74" s="3"/>
      <c r="F74" s="3"/>
    </row>
    <row r="75" spans="1:11" ht="33.75" customHeight="1" x14ac:dyDescent="0.25">
      <c r="A75" s="18">
        <f t="shared" si="2"/>
        <v>60</v>
      </c>
      <c r="B75" s="21" t="s">
        <v>39</v>
      </c>
      <c r="C75" s="22" t="s">
        <v>15</v>
      </c>
      <c r="D75" s="20">
        <v>4900</v>
      </c>
      <c r="E75" s="3"/>
      <c r="F75" s="3"/>
    </row>
    <row r="76" spans="1:11" ht="33.75" customHeight="1" x14ac:dyDescent="0.25">
      <c r="A76" s="18">
        <f t="shared" si="2"/>
        <v>61</v>
      </c>
      <c r="B76" s="21" t="s">
        <v>40</v>
      </c>
      <c r="C76" s="22" t="s">
        <v>15</v>
      </c>
      <c r="D76" s="29">
        <v>2640</v>
      </c>
      <c r="E76" s="3"/>
      <c r="F76" s="3"/>
    </row>
    <row r="77" spans="1:11" ht="18" customHeight="1" x14ac:dyDescent="0.25">
      <c r="A77" s="18">
        <f t="shared" si="2"/>
        <v>62</v>
      </c>
      <c r="B77" s="21" t="s">
        <v>41</v>
      </c>
      <c r="C77" s="22" t="s">
        <v>15</v>
      </c>
      <c r="D77" s="20">
        <v>6400</v>
      </c>
    </row>
    <row r="78" spans="1:11" ht="18" customHeight="1" x14ac:dyDescent="0.25">
      <c r="A78" s="18">
        <f t="shared" si="2"/>
        <v>63</v>
      </c>
      <c r="B78" s="21" t="s">
        <v>50</v>
      </c>
      <c r="C78" s="22" t="s">
        <v>15</v>
      </c>
      <c r="D78" s="20">
        <v>7100</v>
      </c>
      <c r="E78" s="3"/>
      <c r="F78" s="3"/>
    </row>
    <row r="79" spans="1:11" ht="18" customHeight="1" x14ac:dyDescent="0.25">
      <c r="A79" s="18">
        <f t="shared" si="2"/>
        <v>64</v>
      </c>
      <c r="B79" s="21" t="s">
        <v>168</v>
      </c>
      <c r="C79" s="22" t="s">
        <v>15</v>
      </c>
      <c r="D79" s="20">
        <v>4400</v>
      </c>
    </row>
    <row r="80" spans="1:11" ht="15.75" customHeight="1" x14ac:dyDescent="0.25">
      <c r="A80" s="45" t="s">
        <v>137</v>
      </c>
      <c r="B80" s="46"/>
      <c r="C80" s="46"/>
      <c r="D80" s="47"/>
    </row>
    <row r="81" spans="1:6" ht="39" customHeight="1" x14ac:dyDescent="0.25">
      <c r="A81" s="18">
        <f>A79+1</f>
        <v>65</v>
      </c>
      <c r="B81" s="23" t="s">
        <v>112</v>
      </c>
      <c r="C81" s="22" t="s">
        <v>15</v>
      </c>
      <c r="D81" s="20">
        <v>4600</v>
      </c>
      <c r="E81" s="2">
        <v>6</v>
      </c>
    </row>
    <row r="82" spans="1:6" ht="18" customHeight="1" x14ac:dyDescent="0.25">
      <c r="A82" s="18">
        <f t="shared" ref="A82:A106" si="3">A81+1</f>
        <v>66</v>
      </c>
      <c r="B82" s="23" t="s">
        <v>113</v>
      </c>
      <c r="C82" s="22" t="s">
        <v>15</v>
      </c>
      <c r="D82" s="20">
        <v>3600</v>
      </c>
    </row>
    <row r="83" spans="1:6" ht="18" customHeight="1" x14ac:dyDescent="0.25">
      <c r="A83" s="18">
        <f t="shared" si="3"/>
        <v>67</v>
      </c>
      <c r="B83" s="23" t="s">
        <v>114</v>
      </c>
      <c r="C83" s="22" t="s">
        <v>15</v>
      </c>
      <c r="D83" s="20">
        <v>2520</v>
      </c>
      <c r="E83" s="2">
        <v>18</v>
      </c>
    </row>
    <row r="84" spans="1:6" ht="18" customHeight="1" x14ac:dyDescent="0.25">
      <c r="A84" s="18">
        <f t="shared" si="3"/>
        <v>68</v>
      </c>
      <c r="B84" s="23" t="s">
        <v>115</v>
      </c>
      <c r="C84" s="22" t="s">
        <v>15</v>
      </c>
      <c r="D84" s="20">
        <v>3200</v>
      </c>
      <c r="E84" s="2">
        <v>10</v>
      </c>
    </row>
    <row r="85" spans="1:6" ht="18" customHeight="1" x14ac:dyDescent="0.25">
      <c r="A85" s="18">
        <f t="shared" si="3"/>
        <v>69</v>
      </c>
      <c r="B85" s="23" t="s">
        <v>116</v>
      </c>
      <c r="C85" s="22" t="s">
        <v>15</v>
      </c>
      <c r="D85" s="20">
        <v>3200</v>
      </c>
      <c r="E85" s="2">
        <v>8</v>
      </c>
    </row>
    <row r="86" spans="1:6" ht="35.25" customHeight="1" x14ac:dyDescent="0.25">
      <c r="A86" s="18">
        <f t="shared" si="3"/>
        <v>70</v>
      </c>
      <c r="B86" s="23" t="s">
        <v>167</v>
      </c>
      <c r="C86" s="22" t="s">
        <v>15</v>
      </c>
      <c r="D86" s="20">
        <v>5900</v>
      </c>
      <c r="E86" s="2">
        <v>7</v>
      </c>
    </row>
    <row r="87" spans="1:6" ht="19.5" customHeight="1" x14ac:dyDescent="0.25">
      <c r="A87" s="18">
        <f t="shared" si="3"/>
        <v>71</v>
      </c>
      <c r="B87" s="23" t="s">
        <v>117</v>
      </c>
      <c r="C87" s="22" t="s">
        <v>15</v>
      </c>
      <c r="D87" s="20">
        <v>2450</v>
      </c>
      <c r="E87" s="2">
        <v>12</v>
      </c>
    </row>
    <row r="88" spans="1:6" ht="19.5" customHeight="1" x14ac:dyDescent="0.25">
      <c r="A88" s="18">
        <f t="shared" si="3"/>
        <v>72</v>
      </c>
      <c r="B88" s="23" t="s">
        <v>118</v>
      </c>
      <c r="C88" s="22" t="s">
        <v>15</v>
      </c>
      <c r="D88" s="20">
        <v>2900</v>
      </c>
      <c r="E88" s="2">
        <v>17</v>
      </c>
    </row>
    <row r="89" spans="1:6" ht="19.5" customHeight="1" x14ac:dyDescent="0.25">
      <c r="A89" s="18">
        <f t="shared" si="3"/>
        <v>73</v>
      </c>
      <c r="B89" s="23" t="s">
        <v>119</v>
      </c>
      <c r="C89" s="22" t="s">
        <v>15</v>
      </c>
      <c r="D89" s="20">
        <v>2900</v>
      </c>
      <c r="E89" s="2">
        <v>5</v>
      </c>
    </row>
    <row r="90" spans="1:6" ht="19.5" customHeight="1" x14ac:dyDescent="0.25">
      <c r="A90" s="18">
        <f t="shared" si="3"/>
        <v>74</v>
      </c>
      <c r="B90" s="23" t="s">
        <v>120</v>
      </c>
      <c r="C90" s="22" t="s">
        <v>15</v>
      </c>
      <c r="D90" s="20">
        <v>2700</v>
      </c>
      <c r="E90" s="2">
        <v>3</v>
      </c>
    </row>
    <row r="91" spans="1:6" ht="35.25" customHeight="1" x14ac:dyDescent="0.25">
      <c r="A91" s="18">
        <f t="shared" si="3"/>
        <v>75</v>
      </c>
      <c r="B91" s="23" t="s">
        <v>121</v>
      </c>
      <c r="C91" s="22" t="s">
        <v>15</v>
      </c>
      <c r="D91" s="20">
        <v>2750</v>
      </c>
      <c r="E91" s="2">
        <v>4</v>
      </c>
    </row>
    <row r="92" spans="1:6" ht="18" customHeight="1" x14ac:dyDescent="0.25">
      <c r="A92" s="18">
        <f t="shared" si="3"/>
        <v>76</v>
      </c>
      <c r="B92" s="23" t="s">
        <v>122</v>
      </c>
      <c r="C92" s="22" t="s">
        <v>15</v>
      </c>
      <c r="D92" s="20">
        <v>1900</v>
      </c>
      <c r="E92" s="4">
        <v>1600</v>
      </c>
      <c r="F92" s="4"/>
    </row>
    <row r="93" spans="1:6" ht="18" customHeight="1" x14ac:dyDescent="0.25">
      <c r="A93" s="18">
        <f t="shared" si="3"/>
        <v>77</v>
      </c>
      <c r="B93" s="23" t="s">
        <v>123</v>
      </c>
      <c r="C93" s="22" t="s">
        <v>15</v>
      </c>
      <c r="D93" s="20">
        <v>1900</v>
      </c>
      <c r="E93" s="3"/>
      <c r="F93" s="3"/>
    </row>
    <row r="94" spans="1:6" ht="18" customHeight="1" x14ac:dyDescent="0.25">
      <c r="A94" s="18">
        <f t="shared" si="3"/>
        <v>78</v>
      </c>
      <c r="B94" s="23" t="s">
        <v>124</v>
      </c>
      <c r="C94" s="22" t="s">
        <v>15</v>
      </c>
      <c r="D94" s="20">
        <v>1900</v>
      </c>
      <c r="E94" s="3"/>
      <c r="F94" s="3"/>
    </row>
    <row r="95" spans="1:6" ht="18" customHeight="1" x14ac:dyDescent="0.25">
      <c r="A95" s="18">
        <f t="shared" si="3"/>
        <v>79</v>
      </c>
      <c r="B95" s="30" t="s">
        <v>125</v>
      </c>
      <c r="C95" s="24" t="s">
        <v>15</v>
      </c>
      <c r="D95" s="25">
        <v>3500</v>
      </c>
      <c r="E95" s="3">
        <v>9</v>
      </c>
      <c r="F95" s="3"/>
    </row>
    <row r="96" spans="1:6" ht="18" customHeight="1" x14ac:dyDescent="0.25">
      <c r="A96" s="18">
        <f t="shared" si="3"/>
        <v>80</v>
      </c>
      <c r="B96" s="23" t="s">
        <v>126</v>
      </c>
      <c r="C96" s="22" t="s">
        <v>15</v>
      </c>
      <c r="D96" s="20">
        <v>1500</v>
      </c>
      <c r="E96" s="3"/>
      <c r="F96" s="3"/>
    </row>
    <row r="97" spans="1:6" ht="18" customHeight="1" x14ac:dyDescent="0.25">
      <c r="A97" s="18">
        <f t="shared" si="3"/>
        <v>81</v>
      </c>
      <c r="B97" s="23" t="s">
        <v>127</v>
      </c>
      <c r="C97" s="22" t="s">
        <v>15</v>
      </c>
      <c r="D97" s="20">
        <v>2500</v>
      </c>
      <c r="E97" s="3"/>
      <c r="F97" s="3"/>
    </row>
    <row r="98" spans="1:6" ht="18" customHeight="1" x14ac:dyDescent="0.25">
      <c r="A98" s="18">
        <f t="shared" si="3"/>
        <v>82</v>
      </c>
      <c r="B98" s="23" t="s">
        <v>154</v>
      </c>
      <c r="C98" s="22" t="s">
        <v>15</v>
      </c>
      <c r="D98" s="20">
        <v>6500</v>
      </c>
      <c r="E98" s="4"/>
      <c r="F98" s="4"/>
    </row>
    <row r="99" spans="1:6" ht="18" customHeight="1" x14ac:dyDescent="0.25">
      <c r="A99" s="18">
        <f t="shared" si="3"/>
        <v>83</v>
      </c>
      <c r="B99" s="23" t="s">
        <v>128</v>
      </c>
      <c r="C99" s="22" t="s">
        <v>15</v>
      </c>
      <c r="D99" s="20">
        <v>2750</v>
      </c>
      <c r="E99" s="3">
        <v>15</v>
      </c>
      <c r="F99" s="3"/>
    </row>
    <row r="100" spans="1:6" ht="18" customHeight="1" x14ac:dyDescent="0.25">
      <c r="A100" s="18">
        <f t="shared" si="3"/>
        <v>84</v>
      </c>
      <c r="B100" s="31" t="s">
        <v>129</v>
      </c>
      <c r="C100" s="24" t="s">
        <v>15</v>
      </c>
      <c r="D100" s="20">
        <v>1450</v>
      </c>
      <c r="E100" s="3">
        <v>13</v>
      </c>
      <c r="F100" s="3"/>
    </row>
    <row r="101" spans="1:6" ht="18" customHeight="1" x14ac:dyDescent="0.25">
      <c r="A101" s="18">
        <f t="shared" si="3"/>
        <v>85</v>
      </c>
      <c r="B101" s="23" t="s">
        <v>130</v>
      </c>
      <c r="C101" s="24" t="s">
        <v>15</v>
      </c>
      <c r="D101" s="20">
        <v>2500</v>
      </c>
      <c r="E101" s="3">
        <v>14</v>
      </c>
      <c r="F101" s="3"/>
    </row>
    <row r="102" spans="1:6" ht="18" customHeight="1" x14ac:dyDescent="0.25">
      <c r="A102" s="18">
        <f t="shared" si="3"/>
        <v>86</v>
      </c>
      <c r="B102" s="23" t="s">
        <v>131</v>
      </c>
      <c r="C102" s="24" t="s">
        <v>15</v>
      </c>
      <c r="D102" s="20">
        <v>2600</v>
      </c>
      <c r="E102" s="3">
        <v>16</v>
      </c>
      <c r="F102" s="3"/>
    </row>
    <row r="103" spans="1:6" ht="18" customHeight="1" x14ac:dyDescent="0.25">
      <c r="A103" s="18">
        <f t="shared" si="3"/>
        <v>87</v>
      </c>
      <c r="B103" s="23" t="s">
        <v>132</v>
      </c>
      <c r="C103" s="24" t="s">
        <v>15</v>
      </c>
      <c r="D103" s="20">
        <v>3200</v>
      </c>
      <c r="E103" s="3">
        <v>11</v>
      </c>
      <c r="F103" s="3"/>
    </row>
    <row r="104" spans="1:6" ht="35.25" customHeight="1" x14ac:dyDescent="0.25">
      <c r="A104" s="18">
        <f t="shared" si="3"/>
        <v>88</v>
      </c>
      <c r="B104" s="23" t="s">
        <v>133</v>
      </c>
      <c r="C104" s="24" t="s">
        <v>15</v>
      </c>
      <c r="D104" s="25">
        <v>7500</v>
      </c>
      <c r="E104" s="3"/>
      <c r="F104" s="3"/>
    </row>
    <row r="105" spans="1:6" ht="19.5" customHeight="1" x14ac:dyDescent="0.25">
      <c r="A105" s="18">
        <f t="shared" si="3"/>
        <v>89</v>
      </c>
      <c r="B105" s="30" t="s">
        <v>134</v>
      </c>
      <c r="C105" s="24" t="s">
        <v>15</v>
      </c>
      <c r="D105" s="25">
        <v>7200</v>
      </c>
      <c r="E105" s="3"/>
      <c r="F105" s="3"/>
    </row>
    <row r="106" spans="1:6" ht="19.5" customHeight="1" x14ac:dyDescent="0.25">
      <c r="A106" s="18">
        <f t="shared" si="3"/>
        <v>90</v>
      </c>
      <c r="B106" s="30" t="s">
        <v>161</v>
      </c>
      <c r="C106" s="24" t="s">
        <v>15</v>
      </c>
      <c r="D106" s="25">
        <v>2850</v>
      </c>
      <c r="E106" s="3"/>
      <c r="F106" s="3"/>
    </row>
    <row r="107" spans="1:6" ht="18" customHeight="1" x14ac:dyDescent="0.25">
      <c r="A107" s="51" t="s">
        <v>87</v>
      </c>
      <c r="B107" s="52"/>
      <c r="C107" s="52"/>
      <c r="D107" s="53"/>
    </row>
    <row r="108" spans="1:6" ht="18" customHeight="1" x14ac:dyDescent="0.25">
      <c r="A108" s="18">
        <f>A106+1</f>
        <v>91</v>
      </c>
      <c r="B108" s="23" t="s">
        <v>88</v>
      </c>
      <c r="C108" s="26" t="s">
        <v>0</v>
      </c>
      <c r="D108" s="20">
        <v>1750</v>
      </c>
    </row>
    <row r="109" spans="1:6" ht="18" customHeight="1" x14ac:dyDescent="0.25">
      <c r="A109" s="18">
        <f t="shared" ref="A109:A144" si="4">A108+1</f>
        <v>92</v>
      </c>
      <c r="B109" s="23" t="s">
        <v>89</v>
      </c>
      <c r="C109" s="26" t="s">
        <v>0</v>
      </c>
      <c r="D109" s="20">
        <v>1950</v>
      </c>
    </row>
    <row r="110" spans="1:6" ht="18" customHeight="1" x14ac:dyDescent="0.25">
      <c r="A110" s="18">
        <f t="shared" si="4"/>
        <v>93</v>
      </c>
      <c r="B110" s="23" t="s">
        <v>90</v>
      </c>
      <c r="C110" s="26" t="s">
        <v>0</v>
      </c>
      <c r="D110" s="20">
        <v>2600</v>
      </c>
    </row>
    <row r="111" spans="1:6" ht="18" customHeight="1" x14ac:dyDescent="0.25">
      <c r="A111" s="18">
        <f t="shared" si="4"/>
        <v>94</v>
      </c>
      <c r="B111" s="23" t="s">
        <v>91</v>
      </c>
      <c r="C111" s="22" t="s">
        <v>0</v>
      </c>
      <c r="D111" s="20">
        <v>720</v>
      </c>
    </row>
    <row r="112" spans="1:6" ht="18" customHeight="1" x14ac:dyDescent="0.25">
      <c r="A112" s="18">
        <f t="shared" si="4"/>
        <v>95</v>
      </c>
      <c r="B112" s="23" t="s">
        <v>92</v>
      </c>
      <c r="C112" s="26" t="s">
        <v>93</v>
      </c>
      <c r="D112" s="20">
        <v>960</v>
      </c>
    </row>
    <row r="113" spans="1:6" ht="18" customHeight="1" x14ac:dyDescent="0.25">
      <c r="A113" s="18">
        <f t="shared" si="4"/>
        <v>96</v>
      </c>
      <c r="B113" s="23" t="s">
        <v>94</v>
      </c>
      <c r="C113" s="22" t="s">
        <v>0</v>
      </c>
      <c r="D113" s="20">
        <v>1250</v>
      </c>
    </row>
    <row r="114" spans="1:6" ht="18" customHeight="1" x14ac:dyDescent="0.25">
      <c r="A114" s="18">
        <f t="shared" si="4"/>
        <v>97</v>
      </c>
      <c r="B114" s="21" t="s">
        <v>95</v>
      </c>
      <c r="C114" s="18" t="s">
        <v>14</v>
      </c>
      <c r="D114" s="28">
        <v>1000</v>
      </c>
      <c r="E114" s="4"/>
      <c r="F114" s="4"/>
    </row>
    <row r="115" spans="1:6" ht="18" customHeight="1" x14ac:dyDescent="0.25">
      <c r="A115" s="18">
        <f t="shared" si="4"/>
        <v>98</v>
      </c>
      <c r="B115" s="23" t="s">
        <v>96</v>
      </c>
      <c r="C115" s="26" t="s">
        <v>0</v>
      </c>
      <c r="D115" s="20">
        <v>920</v>
      </c>
    </row>
    <row r="116" spans="1:6" ht="18" customHeight="1" x14ac:dyDescent="0.25">
      <c r="A116" s="18">
        <f t="shared" si="4"/>
        <v>99</v>
      </c>
      <c r="B116" s="23" t="s">
        <v>97</v>
      </c>
      <c r="C116" s="26" t="s">
        <v>0</v>
      </c>
      <c r="D116" s="20">
        <v>1200</v>
      </c>
    </row>
    <row r="117" spans="1:6" ht="18" customHeight="1" x14ac:dyDescent="0.25">
      <c r="A117" s="18">
        <f t="shared" si="4"/>
        <v>100</v>
      </c>
      <c r="B117" s="23" t="s">
        <v>98</v>
      </c>
      <c r="C117" s="26" t="s">
        <v>0</v>
      </c>
      <c r="D117" s="20">
        <v>500</v>
      </c>
    </row>
    <row r="118" spans="1:6" ht="18" customHeight="1" x14ac:dyDescent="0.25">
      <c r="A118" s="18">
        <f t="shared" si="4"/>
        <v>101</v>
      </c>
      <c r="B118" s="23" t="s">
        <v>99</v>
      </c>
      <c r="C118" s="26" t="s">
        <v>0</v>
      </c>
      <c r="D118" s="20">
        <v>3000</v>
      </c>
    </row>
    <row r="119" spans="1:6" ht="18.75" customHeight="1" x14ac:dyDescent="0.25">
      <c r="A119" s="18">
        <f t="shared" si="4"/>
        <v>102</v>
      </c>
      <c r="B119" s="23" t="s">
        <v>100</v>
      </c>
      <c r="C119" s="26" t="s">
        <v>0</v>
      </c>
      <c r="D119" s="20">
        <v>1950</v>
      </c>
    </row>
    <row r="120" spans="1:6" ht="36.75" customHeight="1" x14ac:dyDescent="0.25">
      <c r="A120" s="18">
        <f t="shared" si="4"/>
        <v>103</v>
      </c>
      <c r="B120" s="32" t="s">
        <v>101</v>
      </c>
      <c r="C120" s="22" t="s">
        <v>0</v>
      </c>
      <c r="D120" s="20">
        <v>550</v>
      </c>
    </row>
    <row r="121" spans="1:6" ht="20.25" customHeight="1" x14ac:dyDescent="0.25">
      <c r="A121" s="18">
        <f t="shared" si="4"/>
        <v>104</v>
      </c>
      <c r="B121" s="23" t="s">
        <v>102</v>
      </c>
      <c r="C121" s="26" t="s">
        <v>0</v>
      </c>
      <c r="D121" s="20">
        <v>340</v>
      </c>
    </row>
    <row r="122" spans="1:6" ht="20.25" customHeight="1" x14ac:dyDescent="0.25">
      <c r="A122" s="18">
        <f t="shared" si="4"/>
        <v>105</v>
      </c>
      <c r="B122" s="21" t="s">
        <v>103</v>
      </c>
      <c r="C122" s="22" t="s">
        <v>0</v>
      </c>
      <c r="D122" s="20">
        <v>2600</v>
      </c>
    </row>
    <row r="123" spans="1:6" ht="20.25" customHeight="1" x14ac:dyDescent="0.25">
      <c r="A123" s="18">
        <f t="shared" si="4"/>
        <v>106</v>
      </c>
      <c r="B123" s="21" t="s">
        <v>104</v>
      </c>
      <c r="C123" s="22" t="s">
        <v>0</v>
      </c>
      <c r="D123" s="20">
        <v>2600</v>
      </c>
    </row>
    <row r="124" spans="1:6" ht="20.25" customHeight="1" x14ac:dyDescent="0.25">
      <c r="A124" s="18">
        <f t="shared" si="4"/>
        <v>107</v>
      </c>
      <c r="B124" s="21" t="s">
        <v>105</v>
      </c>
      <c r="C124" s="22" t="s">
        <v>0</v>
      </c>
      <c r="D124" s="20">
        <v>2600</v>
      </c>
    </row>
    <row r="125" spans="1:6" ht="20.25" customHeight="1" x14ac:dyDescent="0.25">
      <c r="A125" s="18">
        <f t="shared" si="4"/>
        <v>108</v>
      </c>
      <c r="B125" s="21" t="s">
        <v>106</v>
      </c>
      <c r="C125" s="22" t="s">
        <v>0</v>
      </c>
      <c r="D125" s="20">
        <v>2600</v>
      </c>
    </row>
    <row r="126" spans="1:6" ht="20.25" customHeight="1" x14ac:dyDescent="0.25">
      <c r="A126" s="18">
        <f t="shared" si="4"/>
        <v>109</v>
      </c>
      <c r="B126" s="21" t="s">
        <v>138</v>
      </c>
      <c r="C126" s="22" t="s">
        <v>0</v>
      </c>
      <c r="D126" s="20">
        <v>2600</v>
      </c>
    </row>
    <row r="127" spans="1:6" ht="20.25" customHeight="1" x14ac:dyDescent="0.25">
      <c r="A127" s="18">
        <f t="shared" si="4"/>
        <v>110</v>
      </c>
      <c r="B127" s="23" t="s">
        <v>107</v>
      </c>
      <c r="C127" s="26" t="s">
        <v>0</v>
      </c>
      <c r="D127" s="20">
        <v>950</v>
      </c>
    </row>
    <row r="128" spans="1:6" ht="20.25" customHeight="1" x14ac:dyDescent="0.25">
      <c r="A128" s="18">
        <f t="shared" si="4"/>
        <v>111</v>
      </c>
      <c r="B128" s="23" t="s">
        <v>108</v>
      </c>
      <c r="C128" s="26" t="s">
        <v>0</v>
      </c>
      <c r="D128" s="20">
        <v>650</v>
      </c>
    </row>
    <row r="129" spans="1:4" ht="20.25" customHeight="1" x14ac:dyDescent="0.25">
      <c r="A129" s="18">
        <f t="shared" si="4"/>
        <v>112</v>
      </c>
      <c r="B129" s="23" t="s">
        <v>109</v>
      </c>
      <c r="C129" s="26" t="s">
        <v>0</v>
      </c>
      <c r="D129" s="20">
        <v>2200</v>
      </c>
    </row>
    <row r="130" spans="1:4" ht="20.25" customHeight="1" x14ac:dyDescent="0.25">
      <c r="A130" s="18">
        <f t="shared" si="4"/>
        <v>113</v>
      </c>
      <c r="B130" s="23" t="s">
        <v>110</v>
      </c>
      <c r="C130" s="26" t="s">
        <v>0</v>
      </c>
      <c r="D130" s="20">
        <v>2550</v>
      </c>
    </row>
    <row r="131" spans="1:4" ht="20.25" customHeight="1" x14ac:dyDescent="0.25">
      <c r="A131" s="18">
        <f t="shared" si="4"/>
        <v>114</v>
      </c>
      <c r="B131" s="23" t="s">
        <v>111</v>
      </c>
      <c r="C131" s="22" t="s">
        <v>0</v>
      </c>
      <c r="D131" s="20">
        <v>550</v>
      </c>
    </row>
    <row r="132" spans="1:4" ht="20.25" customHeight="1" x14ac:dyDescent="0.25">
      <c r="A132" s="18">
        <f t="shared" si="4"/>
        <v>115</v>
      </c>
      <c r="B132" s="23" t="s">
        <v>3</v>
      </c>
      <c r="C132" s="26" t="s">
        <v>15</v>
      </c>
      <c r="D132" s="20">
        <v>1150</v>
      </c>
    </row>
    <row r="133" spans="1:4" ht="20.25" customHeight="1" x14ac:dyDescent="0.25">
      <c r="A133" s="18">
        <f t="shared" si="4"/>
        <v>116</v>
      </c>
      <c r="B133" s="23" t="s">
        <v>16</v>
      </c>
      <c r="C133" s="22" t="s">
        <v>0</v>
      </c>
      <c r="D133" s="20">
        <v>700</v>
      </c>
    </row>
    <row r="134" spans="1:4" ht="20.25" customHeight="1" x14ac:dyDescent="0.25">
      <c r="A134" s="18">
        <f t="shared" si="4"/>
        <v>117</v>
      </c>
      <c r="B134" s="23" t="s">
        <v>17</v>
      </c>
      <c r="C134" s="22" t="s">
        <v>0</v>
      </c>
      <c r="D134" s="20">
        <v>1200</v>
      </c>
    </row>
    <row r="135" spans="1:4" ht="20.25" customHeight="1" x14ac:dyDescent="0.25">
      <c r="A135" s="18">
        <f t="shared" si="4"/>
        <v>118</v>
      </c>
      <c r="B135" s="23" t="s">
        <v>6</v>
      </c>
      <c r="C135" s="26" t="s">
        <v>15</v>
      </c>
      <c r="D135" s="20">
        <v>1750</v>
      </c>
    </row>
    <row r="136" spans="1:4" ht="20.25" customHeight="1" x14ac:dyDescent="0.25">
      <c r="A136" s="18">
        <f t="shared" si="4"/>
        <v>119</v>
      </c>
      <c r="B136" s="23" t="s">
        <v>18</v>
      </c>
      <c r="C136" s="22" t="s">
        <v>0</v>
      </c>
      <c r="D136" s="20">
        <v>1300</v>
      </c>
    </row>
    <row r="137" spans="1:4" ht="20.25" customHeight="1" x14ac:dyDescent="0.25">
      <c r="A137" s="18">
        <f t="shared" si="4"/>
        <v>120</v>
      </c>
      <c r="B137" s="23" t="s">
        <v>19</v>
      </c>
      <c r="C137" s="22" t="s">
        <v>0</v>
      </c>
      <c r="D137" s="20">
        <v>470</v>
      </c>
    </row>
    <row r="138" spans="1:4" ht="20.25" customHeight="1" x14ac:dyDescent="0.25">
      <c r="A138" s="18">
        <f t="shared" si="4"/>
        <v>121</v>
      </c>
      <c r="B138" s="23" t="s">
        <v>20</v>
      </c>
      <c r="C138" s="26" t="s">
        <v>0</v>
      </c>
      <c r="D138" s="20">
        <v>580</v>
      </c>
    </row>
    <row r="139" spans="1:4" ht="20.25" customHeight="1" x14ac:dyDescent="0.25">
      <c r="A139" s="18">
        <f t="shared" si="4"/>
        <v>122</v>
      </c>
      <c r="B139" s="23" t="s">
        <v>21</v>
      </c>
      <c r="C139" s="22" t="s">
        <v>0</v>
      </c>
      <c r="D139" s="20">
        <v>580</v>
      </c>
    </row>
    <row r="140" spans="1:4" ht="20.25" customHeight="1" x14ac:dyDescent="0.25">
      <c r="A140" s="18">
        <f t="shared" si="4"/>
        <v>123</v>
      </c>
      <c r="B140" s="23" t="s">
        <v>22</v>
      </c>
      <c r="C140" s="22" t="s">
        <v>0</v>
      </c>
      <c r="D140" s="20">
        <v>1000</v>
      </c>
    </row>
    <row r="141" spans="1:4" ht="20.25" customHeight="1" x14ac:dyDescent="0.25">
      <c r="A141" s="18">
        <f t="shared" si="4"/>
        <v>124</v>
      </c>
      <c r="B141" s="23" t="s">
        <v>23</v>
      </c>
      <c r="C141" s="22" t="s">
        <v>0</v>
      </c>
      <c r="D141" s="20">
        <v>750</v>
      </c>
    </row>
    <row r="142" spans="1:4" ht="32.25" customHeight="1" x14ac:dyDescent="0.25">
      <c r="A142" s="18">
        <f t="shared" si="4"/>
        <v>125</v>
      </c>
      <c r="B142" s="21" t="s">
        <v>144</v>
      </c>
      <c r="C142" s="18" t="s">
        <v>14</v>
      </c>
      <c r="D142" s="20">
        <v>3300</v>
      </c>
    </row>
    <row r="143" spans="1:4" ht="18" customHeight="1" x14ac:dyDescent="0.25">
      <c r="A143" s="18">
        <f t="shared" si="4"/>
        <v>126</v>
      </c>
      <c r="B143" s="19" t="s">
        <v>145</v>
      </c>
      <c r="C143" s="18" t="s">
        <v>14</v>
      </c>
      <c r="D143" s="20">
        <v>3300</v>
      </c>
    </row>
    <row r="144" spans="1:4" ht="18" customHeight="1" x14ac:dyDescent="0.25">
      <c r="A144" s="18">
        <f t="shared" si="4"/>
        <v>127</v>
      </c>
      <c r="B144" s="19" t="s">
        <v>146</v>
      </c>
      <c r="C144" s="18" t="s">
        <v>14</v>
      </c>
      <c r="D144" s="20">
        <v>2600</v>
      </c>
    </row>
    <row r="145" spans="1:6" ht="15.75" customHeight="1" x14ac:dyDescent="0.25">
      <c r="A145" s="41" t="s">
        <v>136</v>
      </c>
      <c r="B145" s="42"/>
      <c r="C145" s="42"/>
      <c r="D145" s="43"/>
    </row>
    <row r="146" spans="1:6" ht="20.25" customHeight="1" x14ac:dyDescent="0.25">
      <c r="A146" s="18">
        <f>A144+1</f>
        <v>128</v>
      </c>
      <c r="B146" s="21" t="s">
        <v>84</v>
      </c>
      <c r="C146" s="18" t="s">
        <v>155</v>
      </c>
      <c r="D146" s="20">
        <v>4200</v>
      </c>
    </row>
    <row r="147" spans="1:6" ht="20.25" customHeight="1" x14ac:dyDescent="0.25">
      <c r="A147" s="18">
        <f t="shared" ref="A147:A156" si="5">A146+1</f>
        <v>129</v>
      </c>
      <c r="B147" s="21" t="s">
        <v>85</v>
      </c>
      <c r="C147" s="18" t="s">
        <v>155</v>
      </c>
      <c r="D147" s="20">
        <v>3400</v>
      </c>
    </row>
    <row r="148" spans="1:6" ht="20.25" customHeight="1" x14ac:dyDescent="0.25">
      <c r="A148" s="18">
        <f t="shared" si="5"/>
        <v>130</v>
      </c>
      <c r="B148" s="21" t="s">
        <v>86</v>
      </c>
      <c r="C148" s="18" t="s">
        <v>14</v>
      </c>
      <c r="D148" s="20">
        <v>4000</v>
      </c>
      <c r="E148" s="39"/>
      <c r="F148" s="39"/>
    </row>
    <row r="149" spans="1:6" ht="20.25" customHeight="1" x14ac:dyDescent="0.25">
      <c r="A149" s="18">
        <f t="shared" si="5"/>
        <v>131</v>
      </c>
      <c r="B149" s="21" t="s">
        <v>86</v>
      </c>
      <c r="C149" s="18" t="s">
        <v>14</v>
      </c>
      <c r="D149" s="20">
        <v>8000</v>
      </c>
      <c r="E149" s="4"/>
      <c r="F149" s="4"/>
    </row>
    <row r="150" spans="1:6" ht="20.25" customHeight="1" x14ac:dyDescent="0.25">
      <c r="A150" s="18">
        <f t="shared" si="5"/>
        <v>132</v>
      </c>
      <c r="B150" s="21" t="s">
        <v>86</v>
      </c>
      <c r="C150" s="18" t="s">
        <v>14</v>
      </c>
      <c r="D150" s="20">
        <v>12000</v>
      </c>
      <c r="E150" s="4"/>
      <c r="F150" s="4"/>
    </row>
    <row r="151" spans="1:6" ht="20.25" customHeight="1" x14ac:dyDescent="0.25">
      <c r="A151" s="18">
        <f t="shared" si="5"/>
        <v>133</v>
      </c>
      <c r="B151" s="21" t="s">
        <v>135</v>
      </c>
      <c r="C151" s="18" t="s">
        <v>14</v>
      </c>
      <c r="D151" s="20">
        <v>2950</v>
      </c>
      <c r="E151" s="3"/>
      <c r="F151" s="3"/>
    </row>
    <row r="152" spans="1:6" ht="20.25" customHeight="1" x14ac:dyDescent="0.25">
      <c r="A152" s="18">
        <f t="shared" si="5"/>
        <v>134</v>
      </c>
      <c r="B152" s="21" t="s">
        <v>25</v>
      </c>
      <c r="C152" s="18" t="s">
        <v>8</v>
      </c>
      <c r="D152" s="20">
        <v>1250</v>
      </c>
    </row>
    <row r="153" spans="1:6" ht="20.25" customHeight="1" x14ac:dyDescent="0.25">
      <c r="A153" s="18">
        <f t="shared" si="5"/>
        <v>135</v>
      </c>
      <c r="B153" s="21" t="s">
        <v>26</v>
      </c>
      <c r="C153" s="18" t="s">
        <v>8</v>
      </c>
      <c r="D153" s="20">
        <v>1100</v>
      </c>
    </row>
    <row r="154" spans="1:6" ht="20.25" customHeight="1" x14ac:dyDescent="0.25">
      <c r="A154" s="18">
        <f t="shared" si="5"/>
        <v>136</v>
      </c>
      <c r="B154" s="19" t="s">
        <v>32</v>
      </c>
      <c r="C154" s="18" t="s">
        <v>14</v>
      </c>
      <c r="D154" s="33">
        <v>2900</v>
      </c>
      <c r="E154" s="4"/>
      <c r="F154" s="4"/>
    </row>
    <row r="155" spans="1:6" ht="20.25" customHeight="1" x14ac:dyDescent="0.25">
      <c r="A155" s="18">
        <f t="shared" si="5"/>
        <v>137</v>
      </c>
      <c r="B155" s="21" t="s">
        <v>33</v>
      </c>
      <c r="C155" s="18" t="s">
        <v>14</v>
      </c>
      <c r="D155" s="20">
        <v>4800</v>
      </c>
      <c r="E155" s="4"/>
      <c r="F155" s="4"/>
    </row>
    <row r="156" spans="1:6" ht="20.25" customHeight="1" x14ac:dyDescent="0.25">
      <c r="A156" s="18">
        <f t="shared" si="5"/>
        <v>138</v>
      </c>
      <c r="B156" s="34" t="s">
        <v>34</v>
      </c>
      <c r="C156" s="22" t="s">
        <v>0</v>
      </c>
      <c r="D156" s="20">
        <v>2750</v>
      </c>
    </row>
    <row r="157" spans="1:6" ht="20.25" customHeight="1" x14ac:dyDescent="0.25">
      <c r="A157" s="18">
        <f>A156+1</f>
        <v>139</v>
      </c>
      <c r="B157" s="34" t="s">
        <v>163</v>
      </c>
      <c r="C157" s="18" t="s">
        <v>14</v>
      </c>
      <c r="D157" s="20">
        <v>8400</v>
      </c>
    </row>
    <row r="158" spans="1:6" ht="20.25" customHeight="1" x14ac:dyDescent="0.25">
      <c r="A158" s="18">
        <f>A157+1</f>
        <v>140</v>
      </c>
      <c r="B158" s="34" t="s">
        <v>164</v>
      </c>
      <c r="C158" s="18" t="s">
        <v>14</v>
      </c>
      <c r="D158" s="20">
        <v>4200</v>
      </c>
    </row>
    <row r="159" spans="1:6" ht="20.25" customHeight="1" x14ac:dyDescent="0.25">
      <c r="A159" s="18">
        <f>A158+1</f>
        <v>141</v>
      </c>
      <c r="B159" s="34" t="s">
        <v>165</v>
      </c>
      <c r="C159" s="18" t="s">
        <v>14</v>
      </c>
      <c r="D159" s="20">
        <v>6000</v>
      </c>
    </row>
    <row r="160" spans="1:6" ht="15.75" customHeight="1" x14ac:dyDescent="0.25">
      <c r="A160" s="41" t="s">
        <v>148</v>
      </c>
      <c r="B160" s="42"/>
      <c r="C160" s="42"/>
      <c r="D160" s="43"/>
    </row>
    <row r="161" spans="1:12" ht="18" customHeight="1" x14ac:dyDescent="0.25">
      <c r="A161" s="40">
        <f>A156+1</f>
        <v>139</v>
      </c>
      <c r="B161" s="34" t="s">
        <v>149</v>
      </c>
      <c r="C161" s="22" t="s">
        <v>14</v>
      </c>
      <c r="D161" s="20">
        <v>2600</v>
      </c>
    </row>
    <row r="162" spans="1:12" ht="18" customHeight="1" x14ac:dyDescent="0.25">
      <c r="A162" s="18">
        <f>A161+1</f>
        <v>140</v>
      </c>
      <c r="B162" s="34" t="s">
        <v>150</v>
      </c>
      <c r="C162" s="22" t="s">
        <v>14</v>
      </c>
      <c r="D162" s="20">
        <v>2200</v>
      </c>
    </row>
    <row r="163" spans="1:12" ht="18" customHeight="1" x14ac:dyDescent="0.25">
      <c r="A163" s="18">
        <f>A162+1</f>
        <v>141</v>
      </c>
      <c r="B163" s="34" t="s">
        <v>151</v>
      </c>
      <c r="C163" s="22" t="s">
        <v>14</v>
      </c>
      <c r="D163" s="20">
        <v>4750</v>
      </c>
    </row>
    <row r="164" spans="1:12" ht="18" customHeight="1" x14ac:dyDescent="0.25">
      <c r="A164" s="18">
        <f>A163+1</f>
        <v>142</v>
      </c>
      <c r="B164" s="34" t="s">
        <v>148</v>
      </c>
      <c r="C164" s="22" t="s">
        <v>14</v>
      </c>
      <c r="D164" s="20">
        <v>5000</v>
      </c>
    </row>
    <row r="165" spans="1:12" ht="18" customHeight="1" x14ac:dyDescent="0.25">
      <c r="A165" s="18">
        <f>A164+1</f>
        <v>143</v>
      </c>
      <c r="B165" s="34" t="s">
        <v>152</v>
      </c>
      <c r="C165" s="22" t="s">
        <v>14</v>
      </c>
      <c r="D165" s="20">
        <v>4000</v>
      </c>
    </row>
    <row r="166" spans="1:12" s="9" customFormat="1" x14ac:dyDescent="0.25">
      <c r="A166" s="35" t="s">
        <v>175</v>
      </c>
      <c r="B166" s="36"/>
      <c r="C166" s="37"/>
      <c r="D166" s="38"/>
      <c r="L166" s="2"/>
    </row>
    <row r="167" spans="1:12" ht="20.25" customHeight="1" x14ac:dyDescent="0.25">
      <c r="A167" s="18">
        <v>144</v>
      </c>
      <c r="B167" s="21" t="s">
        <v>170</v>
      </c>
      <c r="C167" s="18" t="s">
        <v>8</v>
      </c>
      <c r="D167" s="20">
        <v>1200</v>
      </c>
    </row>
    <row r="168" spans="1:12" ht="19.5" customHeight="1" x14ac:dyDescent="0.25">
      <c r="A168" s="18">
        <v>145</v>
      </c>
      <c r="B168" s="21" t="s">
        <v>171</v>
      </c>
      <c r="C168" s="18" t="s">
        <v>8</v>
      </c>
      <c r="D168" s="20">
        <v>1200</v>
      </c>
    </row>
    <row r="169" spans="1:12" ht="20.25" customHeight="1" x14ac:dyDescent="0.25">
      <c r="A169" s="18">
        <v>146</v>
      </c>
      <c r="B169" s="21" t="s">
        <v>172</v>
      </c>
      <c r="C169" s="18" t="s">
        <v>8</v>
      </c>
      <c r="D169" s="20">
        <v>1200</v>
      </c>
    </row>
    <row r="170" spans="1:12" ht="18" customHeight="1" x14ac:dyDescent="0.25">
      <c r="A170" s="18">
        <v>147</v>
      </c>
      <c r="B170" s="21" t="s">
        <v>173</v>
      </c>
      <c r="C170" s="18" t="s">
        <v>8</v>
      </c>
      <c r="D170" s="20">
        <v>1250</v>
      </c>
    </row>
    <row r="171" spans="1:12" ht="20.25" customHeight="1" x14ac:dyDescent="0.25">
      <c r="A171" s="18">
        <v>148</v>
      </c>
      <c r="B171" s="21" t="s">
        <v>174</v>
      </c>
      <c r="C171" s="18" t="s">
        <v>8</v>
      </c>
      <c r="D171" s="20">
        <v>1320</v>
      </c>
    </row>
    <row r="172" spans="1:12" ht="19.5" customHeight="1" x14ac:dyDescent="0.25">
      <c r="A172" s="18">
        <v>149</v>
      </c>
      <c r="B172" s="21" t="s">
        <v>178</v>
      </c>
      <c r="C172" s="18" t="s">
        <v>14</v>
      </c>
      <c r="D172" s="20">
        <v>2700</v>
      </c>
    </row>
    <row r="173" spans="1:12" ht="19.5" customHeight="1" x14ac:dyDescent="0.25">
      <c r="A173" s="18">
        <v>150</v>
      </c>
      <c r="B173" s="21" t="s">
        <v>179</v>
      </c>
      <c r="C173" s="18" t="s">
        <v>14</v>
      </c>
      <c r="D173" s="20">
        <v>2700</v>
      </c>
    </row>
    <row r="174" spans="1:12" ht="33.75" customHeight="1" x14ac:dyDescent="0.25">
      <c r="A174" s="18">
        <v>151</v>
      </c>
      <c r="B174" s="21" t="s">
        <v>180</v>
      </c>
      <c r="C174" s="18" t="s">
        <v>14</v>
      </c>
      <c r="D174" s="20">
        <v>4000</v>
      </c>
    </row>
    <row r="175" spans="1:12" ht="21.75" customHeight="1" x14ac:dyDescent="0.25">
      <c r="A175" s="18">
        <v>152</v>
      </c>
      <c r="B175" s="21" t="s">
        <v>181</v>
      </c>
      <c r="C175" s="18" t="s">
        <v>14</v>
      </c>
      <c r="D175" s="20">
        <v>3600</v>
      </c>
    </row>
    <row r="176" spans="1:12" ht="33.75" customHeight="1" x14ac:dyDescent="0.25">
      <c r="A176" s="18">
        <v>153</v>
      </c>
      <c r="B176" s="21" t="s">
        <v>182</v>
      </c>
      <c r="C176" s="18" t="s">
        <v>14</v>
      </c>
      <c r="D176" s="20">
        <v>4000</v>
      </c>
    </row>
    <row r="177" spans="1:11" ht="51.75" customHeight="1" x14ac:dyDescent="0.25">
      <c r="A177" s="18">
        <v>154</v>
      </c>
      <c r="B177" s="21" t="s">
        <v>183</v>
      </c>
      <c r="C177" s="18" t="s">
        <v>14</v>
      </c>
      <c r="D177" s="20">
        <v>3800</v>
      </c>
    </row>
    <row r="178" spans="1:11" ht="21.75" customHeight="1" x14ac:dyDescent="0.25">
      <c r="A178" s="18">
        <v>155</v>
      </c>
      <c r="B178" s="21" t="s">
        <v>185</v>
      </c>
      <c r="C178" s="18" t="s">
        <v>14</v>
      </c>
      <c r="D178" s="20">
        <v>3300</v>
      </c>
    </row>
    <row r="179" spans="1:11" ht="21.75" customHeight="1" x14ac:dyDescent="0.25">
      <c r="A179" s="18">
        <v>156</v>
      </c>
      <c r="B179" s="21" t="s">
        <v>184</v>
      </c>
      <c r="C179" s="18" t="s">
        <v>14</v>
      </c>
      <c r="D179" s="20">
        <v>3000</v>
      </c>
    </row>
    <row r="180" spans="1:11" x14ac:dyDescent="0.25">
      <c r="A180" s="16"/>
      <c r="B180" s="17"/>
      <c r="C180" s="16"/>
      <c r="D180" s="8"/>
    </row>
    <row r="181" spans="1:1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s="9" customFormat="1" x14ac:dyDescent="0.25">
      <c r="A182" s="15" t="s">
        <v>169</v>
      </c>
      <c r="B182" s="15"/>
      <c r="D182" s="15"/>
      <c r="E182" s="15"/>
      <c r="F182" s="15"/>
      <c r="G182" s="15"/>
      <c r="H182" s="15"/>
      <c r="I182" s="15"/>
      <c r="J182" s="15"/>
      <c r="K182" s="15"/>
    </row>
    <row r="183" spans="1:11" x14ac:dyDescent="0.25">
      <c r="A183" s="15" t="s">
        <v>159</v>
      </c>
      <c r="B183" s="14"/>
      <c r="C183" s="9" t="s">
        <v>166</v>
      </c>
      <c r="D183" s="14"/>
      <c r="E183" s="14"/>
      <c r="F183" s="14"/>
      <c r="G183" s="14"/>
      <c r="H183" s="14"/>
      <c r="I183" s="14"/>
      <c r="J183" s="14"/>
      <c r="K183" s="14"/>
    </row>
    <row r="184" spans="1:11" x14ac:dyDescent="0.25">
      <c r="A184" s="14"/>
      <c r="B184" s="14"/>
      <c r="C184" s="9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3:3" x14ac:dyDescent="0.25">
      <c r="C193" s="14"/>
    </row>
    <row r="194" spans="3:3" x14ac:dyDescent="0.25">
      <c r="C194" s="14"/>
    </row>
  </sheetData>
  <mergeCells count="9">
    <mergeCell ref="A160:D160"/>
    <mergeCell ref="A9:D9"/>
    <mergeCell ref="A10:K10"/>
    <mergeCell ref="A145:D145"/>
    <mergeCell ref="A80:D80"/>
    <mergeCell ref="A71:D71"/>
    <mergeCell ref="A107:D107"/>
    <mergeCell ref="A19:D19"/>
    <mergeCell ref="A13:D13"/>
  </mergeCells>
  <phoneticPr fontId="7" type="noConversion"/>
  <pageMargins left="0.70866141732283472" right="0.70866141732283472" top="0.74803149606299213" bottom="0.74803149606299213" header="0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2021 рус</vt:lpstr>
      <vt:lpstr>'прайс 2021 рус'!Область_печати</vt:lpstr>
    </vt:vector>
  </TitlesOfParts>
  <Company>Intel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Pentium</dc:creator>
  <cp:lastModifiedBy>user</cp:lastModifiedBy>
  <cp:lastPrinted>2021-04-19T03:35:20Z</cp:lastPrinted>
  <dcterms:created xsi:type="dcterms:W3CDTF">2003-01-21T05:40:45Z</dcterms:created>
  <dcterms:modified xsi:type="dcterms:W3CDTF">2021-04-23T09:54:59Z</dcterms:modified>
</cp:coreProperties>
</file>